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\INFORMES TRIMESTRALES\4TO TRIMESTRE\"/>
    </mc:Choice>
  </mc:AlternateContent>
  <xr:revisionPtr revIDLastSave="0" documentId="13_ncr:1_{08F95EB1-61FB-4A48-ACED-970E376D8A26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6" l="1"/>
  <c r="F36" i="16"/>
  <c r="E36" i="16"/>
  <c r="D36" i="16"/>
  <c r="C36" i="16"/>
  <c r="B36" i="16"/>
  <c r="F6" i="2" l="1"/>
  <c r="E6" i="2"/>
  <c r="A2" i="25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<sst xmlns="http://schemas.openxmlformats.org/spreadsheetml/2006/main" count="1042" uniqueCount="605">
  <si>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</si>
  <si>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</si>
  <si>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</si>
  <si>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</si>
  <si>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</si>
  <si>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</si>
  <si>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</si>
  <si>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</si>
  <si>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</si>
  <si>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</si>
  <si>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</si>
  <si>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</si>
  <si>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</si>
  <si>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</si>
  <si>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</si>
  <si>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</si>
  <si>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</si>
  <si>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</si>
  <si>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</si>
  <si>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</si>
  <si>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</si>
  <si>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</si>
  <si>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</si>
  <si>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</si>
  <si>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</si>
  <si>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</si>
  <si>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</si>
  <si>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</si>
  <si>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</si>
  <si>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</si>
  <si>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</si>
  <si>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</si>
  <si>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</si>
  <si>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</si>
  <si>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</si>
  <si>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</si>
  <si>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</si>
  <si>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</si>
  <si>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</si>
  <si>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</si>
  <si>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</si>
  <si>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</si>
  <si>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</si>
  <si>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</si>
  <si>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</si>
  <si>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</si>
  <si>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</si>
  <si>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</si>
  <si>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</si>
  <si>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</si>
  <si>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</si>
  <si>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</si>
  <si>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</si>
  <si>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</si>
  <si>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</si>
  <si>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</si>
  <si>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</si>
  <si>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</si>
  <si>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</si>
  <si>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</si>
  <si>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</si>
  <si>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</si>
  <si>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</si>
  <si>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</si>
  <si>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</si>
  <si>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</si>
  <si>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</si>
  <si>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</si>
  <si>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</si>
  <si>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</si>
  <si>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</si>
  <si>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</si>
  <si>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</si>
  <si>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</si>
  <si>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</si>
  <si>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</si>
  <si>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</si>
  <si>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</si>
  <si>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</si>
  <si>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</si>
  <si>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</si>
  <si>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</si>
  <si>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</si>
  <si>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</si>
  <si>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</si>
  <si>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</si>
  <si>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</si>
  <si>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</si>
  <si>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</si>
  <si>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</si>
  <si>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</si>
  <si>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</si>
  <si>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</si>
  <si>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</si>
  <si>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</si>
  <si>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</si>
  <si>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</si>
  <si>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</si>
  <si>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</si>
  <si>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</si>
  <si>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</si>
  <si>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</si>
  <si>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</si>
  <si>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</si>
  <si>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</si>
  <si>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</si>
  <si>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</si>
  <si>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</si>
  <si>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</si>
  <si>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</si>
  <si>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</si>
  <si>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</si>
  <si>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</si>
  <si>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</si>
  <si>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</si>
  <si>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</si>
  <si>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</si>
  <si>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</si>
  <si>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</si>
  <si>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</si>
  <si>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</si>
  <si>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</si>
  <si>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</si>
  <si>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</si>
  <si>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</si>
  <si>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</si>
  <si>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</si>
  <si>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</si>
  <si>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</si>
  <si>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</si>
  <si>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</si>
  <si>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</si>
  <si>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</si>
  <si>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</si>
  <si>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</si>
  <si>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</si>
  <si>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</si>
  <si>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</si>
  <si>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</si>
  <si>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</si>
  <si>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</si>
  <si>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</si>
  <si>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</si>
  <si>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</si>
  <si>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</si>
  <si>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</si>
  <si>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</si>
  <si>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</si>
  <si>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</si>
  <si>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</si>
  <si>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</si>
  <si>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</si>
  <si>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</si>
  <si>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</si>
  <si>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</si>
  <si>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</si>
  <si>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</si>
  <si>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</si>
  <si>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</si>
  <si>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</si>
  <si>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</si>
  <si>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</si>
  <si>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</si>
  <si>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</si>
  <si>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</si>
  <si>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</si>
  <si>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</si>
  <si>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</si>
  <si>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</si>
  <si>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</si>
  <si>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</si>
  <si>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</si>
  <si>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</si>
  <si>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</si>
  <si>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</si>
  <si>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</si>
  <si>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</si>
  <si>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</si>
  <si>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</si>
  <si>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</si>
  <si>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</si>
  <si>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</si>
  <si>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</si>
  <si>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</si>
  <si>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</si>
  <si>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</si>
  <si>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</si>
  <si>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</si>
  <si>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</si>
  <si>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</si>
  <si>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</si>
  <si>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</si>
  <si>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</si>
  <si>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</si>
  <si>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</si>
  <si>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</si>
  <si>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</si>
  <si>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</si>
  <si>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</si>
  <si>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</si>
  <si>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</si>
  <si>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</si>
  <si>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</si>
  <si>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</si>
  <si>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</si>
  <si>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</si>
  <si>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</si>
  <si>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</si>
  <si>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</si>
  <si>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</si>
  <si>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</si>
  <si>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</si>
  <si>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</si>
  <si>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</si>
  <si>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</si>
  <si>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</si>
  <si>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</si>
  <si>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</si>
  <si>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</si>
  <si>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</si>
  <si>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</si>
  <si>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</si>
  <si>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</si>
  <si>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</si>
  <si>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</si>
  <si>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</si>
  <si>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</si>
  <si>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</si>
  <si>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</si>
  <si>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</si>
  <si>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</si>
  <si>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</si>
  <si>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</si>
  <si>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</si>
  <si>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</si>
  <si>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</si>
  <si>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</si>
  <si>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</si>
  <si>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</si>
  <si>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</si>
  <si>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</si>
  <si>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</si>
  <si>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</si>
  <si>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</si>
  <si>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</si>
  <si>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</si>
  <si>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</si>
  <si>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</si>
  <si>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</si>
  <si>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</si>
  <si>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</si>
  <si>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</si>
  <si>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</si>
  <si>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</si>
  <si>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</si>
  <si>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</si>
  <si>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</si>
  <si>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</si>
  <si>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</si>
  <si>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</si>
  <si>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</si>
  <si>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</si>
  <si>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</si>
  <si>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</si>
  <si>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</si>
  <si>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</si>
  <si>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</si>
  <si>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</si>
  <si>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</si>
  <si>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</si>
  <si>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</si>
  <si>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</si>
  <si>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</si>
  <si>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</si>
  <si>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</si>
  <si>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</si>
  <si>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</si>
  <si>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</si>
  <si>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</si>
  <si>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</si>
  <si>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</si>
  <si>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</si>
  <si>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</si>
  <si>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</si>
  <si>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</si>
  <si>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</si>
  <si>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</si>
  <si>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</si>
  <si>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</si>
  <si>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</si>
  <si>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</si>
  <si>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</si>
  <si>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</si>
  <si>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</si>
  <si>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</si>
  <si>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</si>
  <si>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</si>
  <si>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</si>
  <si>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</si>
  <si>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</si>
  <si>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</si>
  <si>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</si>
  <si>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</si>
  <si>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</si>
  <si>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</si>
  <si>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</si>
  <si>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</si>
  <si>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</si>
  <si>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</si>
  <si>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</si>
  <si>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</si>
  <si>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</si>
  <si>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</si>
  <si>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</si>
  <si>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</si>
  <si>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</si>
  <si>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</si>
  <si>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</si>
  <si>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</si>
  <si>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</si>
  <si>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</si>
  <si>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</si>
  <si>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</si>
  <si>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</si>
  <si>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</si>
  <si>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</si>
  <si>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</si>
  <si>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</si>
  <si>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</si>
  <si>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</si>
  <si>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</si>
  <si>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</si>
  <si>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</si>
  <si>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</si>
  <si>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</si>
  <si>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</si>
  <si>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</si>
  <si>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</si>
  <si>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</si>
  <si>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</si>
  <si>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</si>
  <si>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</si>
  <si>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</si>
  <si>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</si>
  <si>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</si>
  <si>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</si>
  <si>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</si>
  <si>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</si>
  <si>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</si>
  <si>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</si>
  <si>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</si>
  <si>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</si>
  <si>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</si>
  <si>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</si>
  <si>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</si>
  <si>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</si>
  <si>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</si>
  <si>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</si>
  <si>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</si>
  <si>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</si>
  <si>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</si>
  <si>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</si>
  <si>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</si>
  <si>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</si>
  <si>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</si>
  <si>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</si>
  <si>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</si>
  <si>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</si>
  <si>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</si>
  <si>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</si>
  <si>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</si>
  <si>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</si>
  <si>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</si>
  <si>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</si>
  <si>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</si>
  <si>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</si>
  <si>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</si>
  <si>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</si>
  <si>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</si>
  <si>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</si>
  <si>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</si>
  <si>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</si>
  <si>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</si>
  <si>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</si>
  <si>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</si>
  <si>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</si>
  <si>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</si>
  <si>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</si>
  <si>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</si>
  <si>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</si>
  <si>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</si>
  <si>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</si>
  <si>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</si>
  <si>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</si>
  <si>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</si>
  <si>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</si>
  <si>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</si>
  <si>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</si>
  <si>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</si>
  <si>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</si>
  <si>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</si>
  <si>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</si>
  <si>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</si>
  <si>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</si>
  <si>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</si>
  <si>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</si>
  <si>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</si>
  <si>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</si>
  <si>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</si>
  <si>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</si>
  <si>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</si>
  <si>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</si>
  <si>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</si>
  <si>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</si>
  <si>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</si>
  <si>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</si>
  <si>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</si>
  <si>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</si>
  <si>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</si>
  <si>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</si>
  <si>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</si>
  <si>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</si>
  <si>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</si>
  <si>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</si>
  <si>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</si>
  <si>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</si>
  <si>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</si>
  <si>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</si>
  <si>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</si>
  <si>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</si>
  <si>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</si>
  <si>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</si>
  <si>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</si>
  <si>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</si>
  <si>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</si>
  <si>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</si>
  <si>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</si>
  <si>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</si>
  <si>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</si>
  <si>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</si>
  <si>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</si>
  <si>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</si>
  <si>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</si>
  <si>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</si>
  <si>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</si>
  <si>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</si>
  <si>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</si>
  <si>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</si>
  <si>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</si>
  <si>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</si>
  <si>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</si>
  <si>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</si>
  <si>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</si>
  <si>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</si>
  <si>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</si>
  <si>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</si>
  <si>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</si>
  <si>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</si>
  <si>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</si>
  <si>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</si>
  <si>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</si>
  <si>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</si>
  <si>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</si>
  <si>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</si>
  <si>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</si>
  <si>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</si>
  <si>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</si>
  <si>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</si>
  <si>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</si>
  <si>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</si>
  <si>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</si>
  <si>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</si>
  <si>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</si>
  <si>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</si>
  <si>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</si>
  <si>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</si>
  <si>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</si>
  <si>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</si>
  <si>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</si>
  <si>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</si>
  <si>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</si>
  <si>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</si>
  <si>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</si>
  <si>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</si>
  <si>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</si>
  <si>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</si>
  <si>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</si>
  <si>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</si>
  <si>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</si>
  <si>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</si>
  <si>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</si>
  <si>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</si>
  <si>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</si>
  <si>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</si>
  <si>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</si>
  <si>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</si>
  <si>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</si>
  <si>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</si>
  <si>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</si>
  <si>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</si>
  <si>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</si>
  <si>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</si>
  <si>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</si>
  <si>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</si>
  <si>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</si>
  <si>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</si>
  <si>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</si>
  <si>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</si>
  <si>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</si>
  <si>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</si>
  <si>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</si>
  <si>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</si>
  <si>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</si>
  <si>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</si>
  <si>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</si>
  <si>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</si>
  <si>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</si>
  <si>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</si>
  <si>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</si>
  <si>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</si>
  <si>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</si>
  <si>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</si>
  <si>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</si>
  <si>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</si>
  <si>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</si>
  <si>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</si>
  <si>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</si>
  <si>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</si>
  <si>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</si>
  <si>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</si>
  <si>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</si>
  <si>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</si>
  <si>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</si>
  <si>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</si>
  <si>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</si>
  <si>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</si>
  <si>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</si>
  <si>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</si>
  <si>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</si>
  <si>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</si>
  <si>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</si>
  <si>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</si>
  <si>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</si>
  <si>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</si>
  <si>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</si>
  <si>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</si>
  <si>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</si>
  <si>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</si>
  <si>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</si>
  <si>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</si>
  <si>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</si>
  <si>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</si>
  <si>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</si>
  <si>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</si>
  <si>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</si>
  <si>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</si>
  <si>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</si>
  <si>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</si>
  <si>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</si>
  <si>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</si>
  <si>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</si>
  <si>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</si>
  <si>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</si>
  <si>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</si>
  <si>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</si>
  <si>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</si>
  <si>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</si>
  <si>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</si>
  <si>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</si>
  <si>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</si>
  <si>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</si>
  <si>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</si>
  <si>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</si>
  <si>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</si>
  <si>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</si>
  <si>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</si>
  <si>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</si>
  <si>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</si>
  <si>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</si>
  <si>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</si>
  <si>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</si>
  <si>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</si>
  <si>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</si>
  <si>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</si>
  <si>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</si>
  <si>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</si>
  <si>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</si>
  <si>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</si>
  <si>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</si>
  <si>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</si>
  <si>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</si>
  <si>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</si>
  <si>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</si>
  <si>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</si>
  <si>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</si>
  <si>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</si>
  <si>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</si>
  <si>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</si>
  <si>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</si>
  <si>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</si>
  <si>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JUNTA MUNICIPAL DE AGUA POTABLE Y ALCANTARILLADO DE SAN FELIPE, GTO.</t>
  </si>
  <si>
    <t>al 31 de Diciembre de 2024 y al 31 de Diciembre de 2025</t>
  </si>
  <si>
    <t>Del 01 de Enero al 31 de Diciembre de 2025</t>
  </si>
  <si>
    <t>del 01 de Enero al 31 de Diciembre de 2025</t>
  </si>
  <si>
    <t>JUNTA MUNICIPAL DE AGUA POTABLE Y ALCANTARILLADO DE SAN FELIPE,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</si>
</sst>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2" fillId="0" borderId="14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topLeftCell="A9" zoomScale="75" zoomScaleNormal="75" workbookViewId="0">
      <selection activeCell="A46" sqref="A46:XFD4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8" t="s">
        <v>0</v>
      </c>
      <c r="B1" s="159"/>
      <c r="C1" s="159"/>
      <c r="D1" s="159"/>
      <c r="E1" s="159"/>
      <c r="F1" s="160"/>
    </row>
    <row r="2" spans="1:6" ht="15" customHeight="1" x14ac:dyDescent="0.25">
      <c r="A2" s="161" t="s">
        <v>600</v>
      </c>
      <c r="B2" s="162"/>
      <c r="C2" s="162"/>
      <c r="D2" s="162"/>
      <c r="E2" s="162"/>
      <c r="F2" s="163"/>
    </row>
    <row r="3" spans="1:6" ht="15" customHeight="1" x14ac:dyDescent="0.25">
      <c r="A3" s="164" t="s">
        <v>1</v>
      </c>
      <c r="B3" s="165"/>
      <c r="C3" s="165"/>
      <c r="D3" s="165"/>
      <c r="E3" s="165"/>
      <c r="F3" s="166"/>
    </row>
    <row r="4" spans="1:6" ht="12.95" customHeight="1" x14ac:dyDescent="0.25">
      <c r="A4" s="164" t="s">
        <v>601</v>
      </c>
      <c r="B4" s="165"/>
      <c r="C4" s="165"/>
      <c r="D4" s="165"/>
      <c r="E4" s="165"/>
      <c r="F4" s="166"/>
    </row>
    <row r="5" spans="1:6" ht="12.95" customHeight="1" x14ac:dyDescent="0.25">
      <c r="A5" s="167" t="s">
        <v>2</v>
      </c>
      <c r="B5" s="168"/>
      <c r="C5" s="168"/>
      <c r="D5" s="168"/>
      <c r="E5" s="168"/>
      <c r="F5" s="169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v>57883451.409999996</v>
      </c>
      <c r="C9" s="47">
        <v>41306409.75</v>
      </c>
      <c r="D9" s="46" t="s">
        <v>12</v>
      </c>
      <c r="E9" s="47">
        <v>8583957.2599999998</v>
      </c>
      <c r="F9" s="47">
        <v>8551947.0800000001</v>
      </c>
    </row>
    <row r="10" spans="1:6" x14ac:dyDescent="0.25">
      <c r="A10" s="48" t="s">
        <v>13</v>
      </c>
      <c r="B10" s="47">
        <v>0</v>
      </c>
      <c r="C10" s="47">
        <v>0</v>
      </c>
      <c r="D10" s="48" t="s">
        <v>14</v>
      </c>
      <c r="E10" s="47">
        <v>397879.5</v>
      </c>
      <c r="F10" s="47">
        <v>7668.1</v>
      </c>
    </row>
    <row r="11" spans="1:6" x14ac:dyDescent="0.25">
      <c r="A11" s="48" t="s">
        <v>15</v>
      </c>
      <c r="B11" s="47">
        <v>36412065.32</v>
      </c>
      <c r="C11" s="47">
        <v>40002270.43</v>
      </c>
      <c r="D11" s="48" t="s">
        <v>16</v>
      </c>
      <c r="E11" s="47">
        <v>510748.8</v>
      </c>
      <c r="F11" s="47">
        <v>67469.67</v>
      </c>
    </row>
    <row r="12" spans="1:6" x14ac:dyDescent="0.25">
      <c r="A12" s="48" t="s">
        <v>17</v>
      </c>
      <c r="B12" s="47">
        <v>0</v>
      </c>
      <c r="C12" s="47">
        <v>0</v>
      </c>
      <c r="D12" s="48" t="s">
        <v>18</v>
      </c>
      <c r="E12" s="47">
        <v>-0.01</v>
      </c>
      <c r="F12" s="47">
        <v>-0.01</v>
      </c>
    </row>
    <row r="13" spans="1:6" x14ac:dyDescent="0.25">
      <c r="A13" s="48" t="s">
        <v>19</v>
      </c>
      <c r="B13" s="47">
        <v>21471386.09</v>
      </c>
      <c r="C13" s="47">
        <v>1304139.32</v>
      </c>
      <c r="D13" s="48" t="s">
        <v>20</v>
      </c>
      <c r="E13" s="47">
        <v>0</v>
      </c>
      <c r="F13" s="47">
        <v>0</v>
      </c>
    </row>
    <row r="14" spans="1:6" x14ac:dyDescent="0.25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25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0</v>
      </c>
    </row>
    <row r="16" spans="1:6" x14ac:dyDescent="0.25">
      <c r="A16" s="48" t="s">
        <v>25</v>
      </c>
      <c r="B16" s="47">
        <v>0</v>
      </c>
      <c r="C16" s="47">
        <v>0</v>
      </c>
      <c r="D16" s="48" t="s">
        <v>26</v>
      </c>
      <c r="E16" s="47">
        <v>7675454.9400000004</v>
      </c>
      <c r="F16" s="47">
        <v>8476894.9399999995</v>
      </c>
    </row>
    <row r="17" spans="1:6" x14ac:dyDescent="0.25">
      <c r="A17" s="46" t="s">
        <v>27</v>
      </c>
      <c r="B17" s="47">
        <v>46392708.609999999</v>
      </c>
      <c r="C17" s="47">
        <v>45185402.789999999</v>
      </c>
      <c r="D17" s="48" t="s">
        <v>28</v>
      </c>
      <c r="E17" s="47">
        <v>0</v>
      </c>
      <c r="F17" s="47">
        <v>0</v>
      </c>
    </row>
    <row r="18" spans="1:6" x14ac:dyDescent="0.25">
      <c r="A18" s="48" t="s">
        <v>29</v>
      </c>
      <c r="B18" s="47">
        <v>0</v>
      </c>
      <c r="C18" s="47">
        <v>0</v>
      </c>
      <c r="D18" s="48" t="s">
        <v>30</v>
      </c>
      <c r="E18" s="47">
        <v>-125.97</v>
      </c>
      <c r="F18" s="47">
        <v>-85.62</v>
      </c>
    </row>
    <row r="19" spans="1:6" x14ac:dyDescent="0.25">
      <c r="A19" s="48" t="s">
        <v>31</v>
      </c>
      <c r="B19" s="47">
        <v>3164.75</v>
      </c>
      <c r="C19" s="47">
        <v>3164.75</v>
      </c>
      <c r="D19" s="46" t="s">
        <v>32</v>
      </c>
      <c r="E19" s="47">
        <v>0</v>
      </c>
      <c r="F19" s="47">
        <v>0</v>
      </c>
    </row>
    <row r="20" spans="1:6" x14ac:dyDescent="0.25">
      <c r="A20" s="48" t="s">
        <v>33</v>
      </c>
      <c r="B20" s="47">
        <v>148658.91</v>
      </c>
      <c r="C20" s="47">
        <v>124574.86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47">
        <v>10223219.880000001</v>
      </c>
      <c r="C21" s="47">
        <v>13049519.210000001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47">
        <v>0</v>
      </c>
      <c r="C23" s="47">
        <v>0</v>
      </c>
      <c r="D23" s="46" t="s">
        <v>40</v>
      </c>
      <c r="E23" s="47">
        <v>0</v>
      </c>
      <c r="F23" s="47">
        <v>0</v>
      </c>
    </row>
    <row r="24" spans="1:6" x14ac:dyDescent="0.25">
      <c r="A24" s="48" t="s">
        <v>41</v>
      </c>
      <c r="B24" s="47">
        <v>36017665.07</v>
      </c>
      <c r="C24" s="47">
        <v>32008143.969999999</v>
      </c>
      <c r="D24" s="48" t="s">
        <v>42</v>
      </c>
      <c r="E24" s="47">
        <v>0</v>
      </c>
      <c r="F24" s="47">
        <v>0</v>
      </c>
    </row>
    <row r="25" spans="1:6" x14ac:dyDescent="0.25">
      <c r="A25" s="46" t="s">
        <v>43</v>
      </c>
      <c r="B25" s="47">
        <v>2425977.54</v>
      </c>
      <c r="C25" s="47">
        <v>488414.56</v>
      </c>
      <c r="D25" s="48" t="s">
        <v>44</v>
      </c>
      <c r="E25" s="47">
        <v>0</v>
      </c>
      <c r="F25" s="47">
        <v>0</v>
      </c>
    </row>
    <row r="26" spans="1:6" x14ac:dyDescent="0.25">
      <c r="A26" s="48" t="s">
        <v>45</v>
      </c>
      <c r="B26" s="47">
        <v>23000.080000000002</v>
      </c>
      <c r="C26" s="47">
        <v>23000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47">
        <v>0</v>
      </c>
      <c r="C27" s="47">
        <v>0</v>
      </c>
      <c r="D27" s="46" t="s">
        <v>48</v>
      </c>
      <c r="E27" s="47">
        <v>0</v>
      </c>
      <c r="F27" s="47">
        <v>0</v>
      </c>
    </row>
    <row r="28" spans="1:6" x14ac:dyDescent="0.25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25">
      <c r="A29" s="48" t="s">
        <v>51</v>
      </c>
      <c r="B29" s="47">
        <v>2402977.46</v>
      </c>
      <c r="C29" s="47">
        <v>465414.56</v>
      </c>
      <c r="D29" s="48" t="s">
        <v>52</v>
      </c>
      <c r="E29" s="47">
        <v>0</v>
      </c>
      <c r="F29" s="47">
        <v>0</v>
      </c>
    </row>
    <row r="30" spans="1:6" x14ac:dyDescent="0.25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25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25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1376298.88</v>
      </c>
      <c r="C37" s="47">
        <v>1470091.72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v>0</v>
      </c>
      <c r="C38" s="47">
        <v>0</v>
      </c>
      <c r="D38" s="46" t="s">
        <v>70</v>
      </c>
      <c r="E38" s="47">
        <v>0</v>
      </c>
      <c r="F38" s="47"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v>0</v>
      </c>
      <c r="C41" s="47"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v>25857065.949999999</v>
      </c>
      <c r="F42" s="47">
        <v>25172440.66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47">
        <v>25857065.949999999</v>
      </c>
      <c r="F43" s="47">
        <v>25172440.66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v>108078436.44</v>
      </c>
      <c r="C47" s="4">
        <v>88450318.819999993</v>
      </c>
      <c r="D47" s="2" t="s">
        <v>86</v>
      </c>
      <c r="E47" s="4">
        <v>34441023.210000001</v>
      </c>
      <c r="F47" s="4">
        <v>33724387.740000002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25">
      <c r="A51" s="46" t="s">
        <v>91</v>
      </c>
      <c r="B51" s="47">
        <v>0</v>
      </c>
      <c r="C51" s="47">
        <v>0</v>
      </c>
      <c r="D51" s="46" t="s">
        <v>92</v>
      </c>
      <c r="E51" s="47">
        <v>0</v>
      </c>
      <c r="F51" s="47">
        <v>0</v>
      </c>
    </row>
    <row r="52" spans="1:6" x14ac:dyDescent="0.25">
      <c r="A52" s="46" t="s">
        <v>93</v>
      </c>
      <c r="B52" s="47">
        <v>150273561.69999999</v>
      </c>
      <c r="C52" s="47">
        <v>148390577.56</v>
      </c>
      <c r="D52" s="46" t="s">
        <v>94</v>
      </c>
      <c r="E52" s="47">
        <v>0</v>
      </c>
      <c r="F52" s="47">
        <v>0</v>
      </c>
    </row>
    <row r="53" spans="1:6" x14ac:dyDescent="0.25">
      <c r="A53" s="46" t="s">
        <v>95</v>
      </c>
      <c r="B53" s="47">
        <v>16937052.239999998</v>
      </c>
      <c r="C53" s="47">
        <v>13806794.529999999</v>
      </c>
      <c r="D53" s="46" t="s">
        <v>96</v>
      </c>
      <c r="E53" s="47">
        <v>0</v>
      </c>
      <c r="F53" s="47">
        <v>0</v>
      </c>
    </row>
    <row r="54" spans="1:6" x14ac:dyDescent="0.25">
      <c r="A54" s="46" t="s">
        <v>97</v>
      </c>
      <c r="B54" s="47">
        <v>2616547.61</v>
      </c>
      <c r="C54" s="47">
        <v>1467014.11</v>
      </c>
      <c r="D54" s="46" t="s">
        <v>98</v>
      </c>
      <c r="E54" s="47">
        <v>0</v>
      </c>
      <c r="F54" s="47">
        <v>0</v>
      </c>
    </row>
    <row r="55" spans="1:6" x14ac:dyDescent="0.25">
      <c r="A55" s="46" t="s">
        <v>99</v>
      </c>
      <c r="B55" s="47">
        <v>-10343963.07</v>
      </c>
      <c r="C55" s="47">
        <v>-4521407.62</v>
      </c>
      <c r="D55" s="50" t="s">
        <v>100</v>
      </c>
      <c r="E55" s="47">
        <v>0</v>
      </c>
      <c r="F55" s="47">
        <v>0</v>
      </c>
    </row>
    <row r="56" spans="1:6" x14ac:dyDescent="0.25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102</v>
      </c>
      <c r="B57" s="47">
        <v>0</v>
      </c>
      <c r="C57" s="47">
        <v>0</v>
      </c>
      <c r="D57" s="2" t="s">
        <v>103</v>
      </c>
      <c r="E57" s="4">
        <v>0</v>
      </c>
      <c r="F57" s="4">
        <v>0</v>
      </c>
    </row>
    <row r="58" spans="1:6" x14ac:dyDescent="0.25">
      <c r="A58" s="46" t="s">
        <v>104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v>34441023.210000001</v>
      </c>
      <c r="F59" s="4">
        <v>33724387.740000002</v>
      </c>
    </row>
    <row r="60" spans="1:6" x14ac:dyDescent="0.25">
      <c r="A60" s="3" t="s">
        <v>106</v>
      </c>
      <c r="B60" s="4">
        <v>159483198.48000002</v>
      </c>
      <c r="C60" s="4">
        <v>159142978.58000001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v>267561634.92000002</v>
      </c>
      <c r="C62" s="4">
        <v>247593297.40000001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v>2469947.1</v>
      </c>
      <c r="F63" s="47">
        <v>2469947.1</v>
      </c>
    </row>
    <row r="64" spans="1:6" x14ac:dyDescent="0.25">
      <c r="A64" s="45"/>
      <c r="B64" s="45"/>
      <c r="C64" s="45"/>
      <c r="D64" s="46" t="s">
        <v>110</v>
      </c>
      <c r="E64" s="47">
        <v>2469947.1</v>
      </c>
      <c r="F64" s="47">
        <v>2469947.1</v>
      </c>
    </row>
    <row r="65" spans="1:6" x14ac:dyDescent="0.25">
      <c r="A65" s="45"/>
      <c r="B65" s="45"/>
      <c r="C65" s="45"/>
      <c r="D65" s="50" t="s">
        <v>111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v>230650664.61000001</v>
      </c>
      <c r="F68" s="47">
        <v>211398962.56</v>
      </c>
    </row>
    <row r="69" spans="1:6" x14ac:dyDescent="0.25">
      <c r="A69" s="53"/>
      <c r="B69" s="45"/>
      <c r="C69" s="45"/>
      <c r="D69" s="46" t="s">
        <v>114</v>
      </c>
      <c r="E69" s="47">
        <v>19251702.050000001</v>
      </c>
      <c r="F69" s="47">
        <v>25417688.75</v>
      </c>
    </row>
    <row r="70" spans="1:6" x14ac:dyDescent="0.25">
      <c r="A70" s="53"/>
      <c r="B70" s="45"/>
      <c r="C70" s="45"/>
      <c r="D70" s="46" t="s">
        <v>115</v>
      </c>
      <c r="E70" s="47">
        <v>138466668.97999999</v>
      </c>
      <c r="F70" s="47">
        <v>113048980.23</v>
      </c>
    </row>
    <row r="71" spans="1:6" x14ac:dyDescent="0.25">
      <c r="A71" s="53"/>
      <c r="B71" s="45"/>
      <c r="C71" s="45"/>
      <c r="D71" s="46" t="s">
        <v>116</v>
      </c>
      <c r="E71" s="47">
        <v>72932293.579999998</v>
      </c>
      <c r="F71" s="47">
        <v>72932293.579999998</v>
      </c>
    </row>
    <row r="72" spans="1:6" x14ac:dyDescent="0.25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v>233120611.71000001</v>
      </c>
      <c r="F79" s="4">
        <v>213868909.66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v>267561634.92000002</v>
      </c>
      <c r="F81" s="4">
        <v>247593297.40000001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46 B48:C49 B46:C46 B59:C59 E48:F49 E60:F6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2" sqref="A2:G4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453</v>
      </c>
      <c r="B1" s="159"/>
      <c r="C1" s="159"/>
      <c r="D1" s="159"/>
      <c r="E1" s="159"/>
      <c r="F1" s="159"/>
      <c r="G1" s="160"/>
    </row>
    <row r="2" spans="1:7" x14ac:dyDescent="0.25">
      <c r="A2" s="161" t="s">
        <v>604</v>
      </c>
      <c r="B2" s="162"/>
      <c r="C2" s="162"/>
      <c r="D2" s="162"/>
      <c r="E2" s="162"/>
      <c r="F2" s="162"/>
      <c r="G2" s="163"/>
    </row>
    <row r="3" spans="1:7" x14ac:dyDescent="0.25">
      <c r="A3" s="164" t="s">
        <v>504</v>
      </c>
      <c r="B3" s="165"/>
      <c r="C3" s="165"/>
      <c r="D3" s="165"/>
      <c r="E3" s="165"/>
      <c r="F3" s="165"/>
      <c r="G3" s="166"/>
    </row>
    <row r="4" spans="1:7" x14ac:dyDescent="0.25">
      <c r="A4" s="167" t="s">
        <v>2</v>
      </c>
      <c r="B4" s="168"/>
      <c r="C4" s="168"/>
      <c r="D4" s="168"/>
      <c r="E4" s="168"/>
      <c r="F4" s="168"/>
      <c r="G4" s="169"/>
    </row>
    <row r="5" spans="1:7" x14ac:dyDescent="0.25">
      <c r="A5" s="167" t="s">
        <v>455</v>
      </c>
      <c r="B5" s="168"/>
      <c r="C5" s="168"/>
      <c r="D5" s="168"/>
      <c r="E5" s="168"/>
      <c r="F5" s="168"/>
      <c r="G5" s="169"/>
    </row>
    <row r="6" spans="1:7" ht="30" x14ac:dyDescent="0.25">
      <c r="A6" s="136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463</v>
      </c>
      <c r="B7" s="119">
        <v>0</v>
      </c>
      <c r="C7" s="119">
        <v>0</v>
      </c>
      <c r="D7" s="119">
        <v>0</v>
      </c>
      <c r="E7" s="119">
        <v>52387196.960000001</v>
      </c>
      <c r="F7" s="119">
        <v>65296787.509999998</v>
      </c>
      <c r="G7" s="119">
        <v>67329470.280000001</v>
      </c>
    </row>
    <row r="8" spans="1:7" x14ac:dyDescent="0.25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466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467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468</v>
      </c>
      <c r="B12" s="75">
        <v>0</v>
      </c>
      <c r="C12" s="75">
        <v>0</v>
      </c>
      <c r="D12" s="75">
        <v>0</v>
      </c>
      <c r="E12" s="75">
        <v>58854.239999999998</v>
      </c>
      <c r="F12" s="75">
        <v>61648.15</v>
      </c>
      <c r="G12" s="75">
        <v>0</v>
      </c>
    </row>
    <row r="13" spans="1:7" x14ac:dyDescent="0.25">
      <c r="A13" s="58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470</v>
      </c>
      <c r="B14" s="75">
        <v>0</v>
      </c>
      <c r="C14" s="75">
        <v>0</v>
      </c>
      <c r="D14" s="75">
        <v>0</v>
      </c>
      <c r="E14" s="75">
        <v>52328342.719999999</v>
      </c>
      <c r="F14" s="75">
        <v>65235139.359999999</v>
      </c>
      <c r="G14" s="75">
        <v>67329470.280000001</v>
      </c>
    </row>
    <row r="15" spans="1:7" x14ac:dyDescent="0.25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472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473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474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475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476</v>
      </c>
      <c r="B20" s="75"/>
      <c r="C20" s="75"/>
      <c r="D20" s="75"/>
      <c r="E20" s="75"/>
      <c r="F20" s="75"/>
      <c r="G20" s="75"/>
    </row>
    <row r="21" spans="1:7" x14ac:dyDescent="0.25">
      <c r="A21" s="3" t="s">
        <v>477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476</v>
      </c>
      <c r="B27" s="76"/>
      <c r="C27" s="76"/>
      <c r="D27" s="76"/>
      <c r="E27" s="76"/>
      <c r="F27" s="76"/>
      <c r="G27" s="76"/>
    </row>
    <row r="28" spans="1:7" x14ac:dyDescent="0.25">
      <c r="A28" s="3" t="s">
        <v>483</v>
      </c>
      <c r="B28" s="119">
        <v>0</v>
      </c>
      <c r="C28" s="119">
        <v>0</v>
      </c>
      <c r="D28" s="119">
        <v>0</v>
      </c>
      <c r="E28" s="119">
        <v>0</v>
      </c>
      <c r="F28" s="119">
        <v>0</v>
      </c>
      <c r="G28" s="119">
        <v>0</v>
      </c>
    </row>
    <row r="29" spans="1:7" x14ac:dyDescent="0.25">
      <c r="A29" s="58" t="s">
        <v>484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476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485</v>
      </c>
      <c r="B31" s="119">
        <v>0</v>
      </c>
      <c r="C31" s="119">
        <v>0</v>
      </c>
      <c r="D31" s="119">
        <v>0</v>
      </c>
      <c r="E31" s="119">
        <v>52387196.960000001</v>
      </c>
      <c r="F31" s="119">
        <v>65296787.509999998</v>
      </c>
      <c r="G31" s="119">
        <v>67329470.280000001</v>
      </c>
    </row>
    <row r="32" spans="1:7" ht="14.45" customHeight="1" x14ac:dyDescent="0.25">
      <c r="A32" s="45"/>
      <c r="B32" s="138"/>
      <c r="C32" s="138"/>
      <c r="D32" s="138"/>
      <c r="E32" s="138"/>
      <c r="F32" s="138"/>
      <c r="G32" s="138"/>
    </row>
    <row r="33" spans="1:7" x14ac:dyDescent="0.25">
      <c r="A33" s="141" t="s">
        <v>297</v>
      </c>
      <c r="B33" s="53"/>
      <c r="C33" s="53"/>
      <c r="D33" s="53"/>
      <c r="E33" s="53"/>
      <c r="F33" s="53"/>
      <c r="G33" s="53"/>
    </row>
    <row r="34" spans="1:7" ht="30" x14ac:dyDescent="0.25">
      <c r="A34" s="139" t="s">
        <v>486</v>
      </c>
      <c r="B34" s="122">
        <v>0</v>
      </c>
      <c r="C34" s="122">
        <v>0</v>
      </c>
      <c r="D34" s="122">
        <v>0</v>
      </c>
      <c r="E34" s="122">
        <v>0</v>
      </c>
      <c r="F34" s="122">
        <v>0</v>
      </c>
      <c r="G34" s="122">
        <v>0</v>
      </c>
    </row>
    <row r="35" spans="1:7" ht="30" x14ac:dyDescent="0.25">
      <c r="A35" s="139" t="s">
        <v>299</v>
      </c>
      <c r="B35" s="122">
        <v>0</v>
      </c>
      <c r="C35" s="122">
        <v>0</v>
      </c>
      <c r="D35" s="122">
        <v>0</v>
      </c>
      <c r="E35" s="122">
        <v>0</v>
      </c>
      <c r="F35" s="122">
        <v>0</v>
      </c>
      <c r="G35" s="122">
        <v>0</v>
      </c>
    </row>
    <row r="36" spans="1:7" x14ac:dyDescent="0.25">
      <c r="A36" s="141" t="s">
        <v>487</v>
      </c>
      <c r="B36" s="157">
        <f>B34+B35</f>
        <v>0</v>
      </c>
      <c r="C36" s="157">
        <f t="shared" ref="C36:G36" si="0">C34+C35</f>
        <v>0</v>
      </c>
      <c r="D36" s="157">
        <f t="shared" si="0"/>
        <v>0</v>
      </c>
      <c r="E36" s="157">
        <f t="shared" si="0"/>
        <v>0</v>
      </c>
      <c r="F36" s="157">
        <f t="shared" si="0"/>
        <v>0</v>
      </c>
      <c r="G36" s="157">
        <f t="shared" si="0"/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 B34:G36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20:G20 B27:G27 B30:G30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2" sqref="A2:G4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488</v>
      </c>
      <c r="B1" s="159"/>
      <c r="C1" s="159"/>
      <c r="D1" s="159"/>
      <c r="E1" s="159"/>
      <c r="F1" s="159"/>
      <c r="G1" s="160"/>
    </row>
    <row r="2" spans="1:7" x14ac:dyDescent="0.25">
      <c r="A2" s="183" t="s">
        <v>604</v>
      </c>
      <c r="B2" s="184"/>
      <c r="C2" s="184"/>
      <c r="D2" s="184"/>
      <c r="E2" s="184"/>
      <c r="F2" s="184"/>
      <c r="G2" s="185"/>
    </row>
    <row r="3" spans="1:7" x14ac:dyDescent="0.25">
      <c r="A3" s="186" t="s">
        <v>519</v>
      </c>
      <c r="B3" s="187"/>
      <c r="C3" s="187"/>
      <c r="D3" s="187"/>
      <c r="E3" s="187"/>
      <c r="F3" s="187"/>
      <c r="G3" s="188"/>
    </row>
    <row r="4" spans="1:7" x14ac:dyDescent="0.25">
      <c r="A4" s="189" t="s">
        <v>2</v>
      </c>
      <c r="B4" s="190"/>
      <c r="C4" s="190"/>
      <c r="D4" s="190"/>
      <c r="E4" s="190"/>
      <c r="F4" s="190"/>
      <c r="G4" s="191"/>
    </row>
    <row r="5" spans="1:7" x14ac:dyDescent="0.25">
      <c r="A5" s="167" t="s">
        <v>455</v>
      </c>
      <c r="B5" s="168"/>
      <c r="C5" s="168"/>
      <c r="D5" s="168"/>
      <c r="E5" s="168"/>
      <c r="F5" s="168"/>
      <c r="G5" s="169"/>
    </row>
    <row r="6" spans="1:7" ht="30" x14ac:dyDescent="0.25">
      <c r="A6" s="136" t="s">
        <v>456</v>
      </c>
      <c r="B6" s="7" t="s">
        <v>457</v>
      </c>
      <c r="C6" s="33" t="s">
        <v>458</v>
      </c>
      <c r="D6" s="33" t="s">
        <v>459</v>
      </c>
      <c r="E6" s="33" t="s">
        <v>460</v>
      </c>
      <c r="F6" s="33" t="s">
        <v>461</v>
      </c>
      <c r="G6" s="33" t="s">
        <v>462</v>
      </c>
    </row>
    <row r="7" spans="1:7" ht="15.75" customHeight="1" x14ac:dyDescent="0.25">
      <c r="A7" s="26" t="s">
        <v>490</v>
      </c>
      <c r="B7" s="119">
        <v>0</v>
      </c>
      <c r="C7" s="119">
        <v>0</v>
      </c>
      <c r="D7" s="119">
        <v>0</v>
      </c>
      <c r="E7" s="119">
        <v>38191606.450000003</v>
      </c>
      <c r="F7" s="119">
        <v>51053687.480000004</v>
      </c>
      <c r="G7" s="119">
        <v>48324195.289999999</v>
      </c>
    </row>
    <row r="8" spans="1:7" x14ac:dyDescent="0.25">
      <c r="A8" s="58" t="s">
        <v>491</v>
      </c>
      <c r="B8" s="75">
        <v>0</v>
      </c>
      <c r="C8" s="75">
        <v>0</v>
      </c>
      <c r="D8" s="75">
        <v>0</v>
      </c>
      <c r="E8" s="75">
        <v>10106376.1</v>
      </c>
      <c r="F8" s="75">
        <v>18273755.039999999</v>
      </c>
      <c r="G8" s="75">
        <v>20553517.559999999</v>
      </c>
    </row>
    <row r="9" spans="1:7" ht="15.75" customHeight="1" x14ac:dyDescent="0.25">
      <c r="A9" s="58" t="s">
        <v>492</v>
      </c>
      <c r="B9" s="75">
        <v>0</v>
      </c>
      <c r="C9" s="75">
        <v>0</v>
      </c>
      <c r="D9" s="75">
        <v>0</v>
      </c>
      <c r="E9" s="75">
        <v>1653171.96</v>
      </c>
      <c r="F9" s="75">
        <v>4165325</v>
      </c>
      <c r="G9" s="75">
        <v>3841863.36</v>
      </c>
    </row>
    <row r="10" spans="1:7" x14ac:dyDescent="0.25">
      <c r="A10" s="58" t="s">
        <v>493</v>
      </c>
      <c r="B10" s="75">
        <v>0</v>
      </c>
      <c r="C10" s="75">
        <v>0</v>
      </c>
      <c r="D10" s="75">
        <v>0</v>
      </c>
      <c r="E10" s="75">
        <v>9576717.3399999999</v>
      </c>
      <c r="F10" s="75">
        <v>15050837.41</v>
      </c>
      <c r="G10" s="75">
        <v>15480978.560000001</v>
      </c>
    </row>
    <row r="11" spans="1:7" x14ac:dyDescent="0.25">
      <c r="A11" s="58" t="s">
        <v>494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495</v>
      </c>
      <c r="B12" s="75">
        <v>0</v>
      </c>
      <c r="C12" s="75">
        <v>0</v>
      </c>
      <c r="D12" s="75">
        <v>0</v>
      </c>
      <c r="E12" s="75">
        <v>1788463.62</v>
      </c>
      <c r="F12" s="75">
        <v>3999792.48</v>
      </c>
      <c r="G12" s="75">
        <v>4279791.21</v>
      </c>
    </row>
    <row r="13" spans="1:7" x14ac:dyDescent="0.25">
      <c r="A13" s="58" t="s">
        <v>496</v>
      </c>
      <c r="B13" s="75">
        <v>0</v>
      </c>
      <c r="C13" s="75">
        <v>0</v>
      </c>
      <c r="D13" s="75">
        <v>0</v>
      </c>
      <c r="E13" s="75">
        <v>15066877.43</v>
      </c>
      <c r="F13" s="75">
        <v>8772472.1699999999</v>
      </c>
      <c r="G13" s="75">
        <v>1882984.14</v>
      </c>
    </row>
    <row r="14" spans="1:7" x14ac:dyDescent="0.25">
      <c r="A14" s="59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791505.38</v>
      </c>
      <c r="G15" s="75">
        <v>2285060.46</v>
      </c>
    </row>
    <row r="16" spans="1:7" x14ac:dyDescent="0.25">
      <c r="A16" s="58" t="s">
        <v>499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500</v>
      </c>
      <c r="B18" s="119">
        <v>0</v>
      </c>
      <c r="C18" s="119">
        <v>0</v>
      </c>
      <c r="D18" s="119">
        <v>0</v>
      </c>
      <c r="E18" s="119">
        <v>0</v>
      </c>
      <c r="F18" s="119">
        <v>0</v>
      </c>
      <c r="G18" s="119">
        <v>0</v>
      </c>
    </row>
    <row r="19" spans="1:7" x14ac:dyDescent="0.25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497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501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499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476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502</v>
      </c>
      <c r="B29" s="119">
        <v>0</v>
      </c>
      <c r="C29" s="119">
        <v>0</v>
      </c>
      <c r="D29" s="119">
        <v>0</v>
      </c>
      <c r="E29" s="119">
        <v>38191606.450000003</v>
      </c>
      <c r="F29" s="119">
        <v>51053687.480000004</v>
      </c>
      <c r="G29" s="119">
        <v>48324195.289999999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2" sqref="A2:G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503</v>
      </c>
      <c r="B1" s="159"/>
      <c r="C1" s="159"/>
      <c r="D1" s="159"/>
      <c r="E1" s="159"/>
      <c r="F1" s="159"/>
      <c r="G1" s="160"/>
    </row>
    <row r="2" spans="1:7" x14ac:dyDescent="0.25">
      <c r="A2" s="161" t="s">
        <v>604</v>
      </c>
      <c r="B2" s="162"/>
      <c r="C2" s="162"/>
      <c r="D2" s="162"/>
      <c r="E2" s="162"/>
      <c r="F2" s="162"/>
      <c r="G2" s="163"/>
    </row>
    <row r="3" spans="1:7" x14ac:dyDescent="0.25">
      <c r="A3" s="164" t="s">
        <v>504</v>
      </c>
      <c r="B3" s="165"/>
      <c r="C3" s="165"/>
      <c r="D3" s="165"/>
      <c r="E3" s="165"/>
      <c r="F3" s="165"/>
      <c r="G3" s="166"/>
    </row>
    <row r="4" spans="1:7" x14ac:dyDescent="0.25">
      <c r="A4" s="164" t="s">
        <v>2</v>
      </c>
      <c r="B4" s="165"/>
      <c r="C4" s="165"/>
      <c r="D4" s="165"/>
      <c r="E4" s="165"/>
      <c r="F4" s="165"/>
      <c r="G4" s="166"/>
    </row>
    <row r="5" spans="1:7" ht="30" x14ac:dyDescent="0.25">
      <c r="A5" s="136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512</v>
      </c>
      <c r="B6" s="119">
        <v>0</v>
      </c>
      <c r="C6" s="119">
        <v>0</v>
      </c>
      <c r="D6" s="119">
        <v>0</v>
      </c>
      <c r="E6" s="119">
        <v>52387196.960000001</v>
      </c>
      <c r="F6" s="119">
        <v>65296787.509999998</v>
      </c>
      <c r="G6" s="119">
        <v>67329470.280000001</v>
      </c>
    </row>
    <row r="7" spans="1:7" x14ac:dyDescent="0.25">
      <c r="A7" s="58" t="s">
        <v>464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465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466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468</v>
      </c>
      <c r="B11" s="75">
        <v>0</v>
      </c>
      <c r="C11" s="75">
        <v>0</v>
      </c>
      <c r="D11" s="75">
        <v>0</v>
      </c>
      <c r="E11" s="75">
        <v>58854.239999999998</v>
      </c>
      <c r="F11" s="75">
        <v>61648.15</v>
      </c>
      <c r="G11" s="75">
        <v>0</v>
      </c>
    </row>
    <row r="12" spans="1:7" x14ac:dyDescent="0.25">
      <c r="A12" s="58" t="s">
        <v>469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470</v>
      </c>
      <c r="B13" s="75">
        <v>0</v>
      </c>
      <c r="C13" s="75">
        <v>0</v>
      </c>
      <c r="D13" s="75">
        <v>0</v>
      </c>
      <c r="E13" s="75">
        <v>52328342.719999999</v>
      </c>
      <c r="F13" s="75">
        <v>65235139.359999999</v>
      </c>
      <c r="G13" s="75">
        <v>67329470.280000001</v>
      </c>
    </row>
    <row r="14" spans="1:7" x14ac:dyDescent="0.25">
      <c r="A14" s="58" t="s">
        <v>471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474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475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513</v>
      </c>
      <c r="B20" s="119">
        <v>0</v>
      </c>
      <c r="C20" s="119">
        <v>0</v>
      </c>
      <c r="D20" s="119">
        <v>0</v>
      </c>
      <c r="E20" s="119">
        <v>0</v>
      </c>
      <c r="F20" s="119">
        <v>0</v>
      </c>
      <c r="G20" s="119"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514</v>
      </c>
      <c r="B27" s="119">
        <v>0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</row>
    <row r="28" spans="1:7" x14ac:dyDescent="0.25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515</v>
      </c>
      <c r="B30" s="119">
        <v>0</v>
      </c>
      <c r="C30" s="119">
        <v>0</v>
      </c>
      <c r="D30" s="119">
        <v>0</v>
      </c>
      <c r="E30" s="119">
        <v>52387196.960000001</v>
      </c>
      <c r="F30" s="119">
        <v>65296787.509999998</v>
      </c>
      <c r="G30" s="119">
        <v>67329470.280000001</v>
      </c>
    </row>
    <row r="31" spans="1:7" ht="14.45" customHeight="1" x14ac:dyDescent="0.25">
      <c r="A31" s="45"/>
      <c r="B31" s="138"/>
      <c r="C31" s="138"/>
      <c r="D31" s="138"/>
      <c r="E31" s="138"/>
      <c r="F31" s="138"/>
      <c r="G31" s="138"/>
    </row>
    <row r="32" spans="1:7" x14ac:dyDescent="0.25">
      <c r="A32" s="141" t="s">
        <v>297</v>
      </c>
      <c r="B32" s="53"/>
      <c r="C32" s="53"/>
      <c r="D32" s="53"/>
      <c r="E32" s="53"/>
      <c r="F32" s="53"/>
      <c r="G32" s="53"/>
    </row>
    <row r="33" spans="1:7" ht="30" x14ac:dyDescent="0.25">
      <c r="A33" s="139" t="s">
        <v>486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39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487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516</v>
      </c>
    </row>
    <row r="39" spans="1:7" x14ac:dyDescent="0.25">
      <c r="A39" t="s">
        <v>517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2" sqref="A2:G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6" t="s">
        <v>518</v>
      </c>
      <c r="B1" s="159"/>
      <c r="C1" s="159"/>
      <c r="D1" s="159"/>
      <c r="E1" s="159"/>
      <c r="F1" s="159"/>
      <c r="G1" s="160"/>
    </row>
    <row r="2" spans="1:7" x14ac:dyDescent="0.25">
      <c r="A2" s="183" t="s">
        <v>604</v>
      </c>
      <c r="B2" s="184"/>
      <c r="C2" s="184"/>
      <c r="D2" s="184"/>
      <c r="E2" s="184"/>
      <c r="F2" s="184"/>
      <c r="G2" s="185"/>
    </row>
    <row r="3" spans="1:7" x14ac:dyDescent="0.25">
      <c r="A3" s="186" t="s">
        <v>519</v>
      </c>
      <c r="B3" s="187"/>
      <c r="C3" s="187"/>
      <c r="D3" s="187"/>
      <c r="E3" s="187"/>
      <c r="F3" s="187"/>
      <c r="G3" s="188"/>
    </row>
    <row r="4" spans="1:7" x14ac:dyDescent="0.25">
      <c r="A4" s="189" t="s">
        <v>2</v>
      </c>
      <c r="B4" s="190"/>
      <c r="C4" s="190"/>
      <c r="D4" s="190"/>
      <c r="E4" s="190"/>
      <c r="F4" s="190"/>
      <c r="G4" s="191"/>
    </row>
    <row r="5" spans="1:7" ht="30" x14ac:dyDescent="0.25">
      <c r="A5" s="136" t="s">
        <v>505</v>
      </c>
      <c r="B5" s="7" t="s">
        <v>506</v>
      </c>
      <c r="C5" s="33" t="s">
        <v>507</v>
      </c>
      <c r="D5" s="33" t="s">
        <v>508</v>
      </c>
      <c r="E5" s="33" t="s">
        <v>509</v>
      </c>
      <c r="F5" s="33" t="s">
        <v>510</v>
      </c>
      <c r="G5" s="33" t="s">
        <v>511</v>
      </c>
    </row>
    <row r="6" spans="1:7" ht="15.75" customHeight="1" x14ac:dyDescent="0.25">
      <c r="A6" s="26" t="s">
        <v>490</v>
      </c>
      <c r="B6" s="119">
        <v>0</v>
      </c>
      <c r="C6" s="119">
        <v>0</v>
      </c>
      <c r="D6" s="119">
        <v>0</v>
      </c>
      <c r="E6" s="119">
        <v>38191606.450000003</v>
      </c>
      <c r="F6" s="119">
        <v>51053687.480000004</v>
      </c>
      <c r="G6" s="119">
        <v>48324195.289999999</v>
      </c>
    </row>
    <row r="7" spans="1:7" x14ac:dyDescent="0.25">
      <c r="A7" s="58" t="s">
        <v>491</v>
      </c>
      <c r="B7" s="75">
        <v>0</v>
      </c>
      <c r="C7" s="75">
        <v>0</v>
      </c>
      <c r="D7" s="75">
        <v>0</v>
      </c>
      <c r="E7" s="75">
        <v>10106376.1</v>
      </c>
      <c r="F7" s="75">
        <v>18273755.039999999</v>
      </c>
      <c r="G7" s="75">
        <v>20553517.559999999</v>
      </c>
    </row>
    <row r="8" spans="1:7" ht="15.75" customHeight="1" x14ac:dyDescent="0.25">
      <c r="A8" s="58" t="s">
        <v>492</v>
      </c>
      <c r="B8" s="75">
        <v>0</v>
      </c>
      <c r="C8" s="75">
        <v>0</v>
      </c>
      <c r="D8" s="75">
        <v>0</v>
      </c>
      <c r="E8" s="75">
        <v>1653171.96</v>
      </c>
      <c r="F8" s="75">
        <v>4165325</v>
      </c>
      <c r="G8" s="75">
        <v>3841863.36</v>
      </c>
    </row>
    <row r="9" spans="1:7" x14ac:dyDescent="0.25">
      <c r="A9" s="58" t="s">
        <v>493</v>
      </c>
      <c r="B9" s="75">
        <v>0</v>
      </c>
      <c r="C9" s="75">
        <v>0</v>
      </c>
      <c r="D9" s="75">
        <v>0</v>
      </c>
      <c r="E9" s="75">
        <v>9576717.3399999999</v>
      </c>
      <c r="F9" s="75">
        <v>15050837.41</v>
      </c>
      <c r="G9" s="75">
        <v>15480978.560000001</v>
      </c>
    </row>
    <row r="10" spans="1:7" x14ac:dyDescent="0.25">
      <c r="A10" s="58" t="s">
        <v>494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495</v>
      </c>
      <c r="B11" s="75">
        <v>0</v>
      </c>
      <c r="C11" s="75">
        <v>0</v>
      </c>
      <c r="D11" s="75">
        <v>0</v>
      </c>
      <c r="E11" s="75">
        <v>1788463.62</v>
      </c>
      <c r="F11" s="75">
        <v>3999792.48</v>
      </c>
      <c r="G11" s="75">
        <v>4279791.21</v>
      </c>
    </row>
    <row r="12" spans="1:7" x14ac:dyDescent="0.25">
      <c r="A12" s="58" t="s">
        <v>496</v>
      </c>
      <c r="B12" s="75">
        <v>0</v>
      </c>
      <c r="C12" s="75">
        <v>0</v>
      </c>
      <c r="D12" s="75">
        <v>0</v>
      </c>
      <c r="E12" s="75">
        <v>15066877.43</v>
      </c>
      <c r="F12" s="75">
        <v>8772472.1699999999</v>
      </c>
      <c r="G12" s="75">
        <v>1882984.14</v>
      </c>
    </row>
    <row r="13" spans="1:7" x14ac:dyDescent="0.25">
      <c r="A13" s="59" t="s">
        <v>497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498</v>
      </c>
      <c r="B14" s="75">
        <v>0</v>
      </c>
      <c r="C14" s="75">
        <v>0</v>
      </c>
      <c r="D14" s="75">
        <v>0</v>
      </c>
      <c r="E14" s="75">
        <v>0</v>
      </c>
      <c r="F14" s="75">
        <v>791505.38</v>
      </c>
      <c r="G14" s="75">
        <v>2285060.46</v>
      </c>
    </row>
    <row r="15" spans="1:7" x14ac:dyDescent="0.25">
      <c r="A15" s="58" t="s">
        <v>499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500</v>
      </c>
      <c r="B17" s="119">
        <v>0</v>
      </c>
      <c r="C17" s="119">
        <v>0</v>
      </c>
      <c r="D17" s="119">
        <v>0</v>
      </c>
      <c r="E17" s="119">
        <v>0</v>
      </c>
      <c r="F17" s="119">
        <v>0</v>
      </c>
      <c r="G17" s="119">
        <v>0</v>
      </c>
    </row>
    <row r="18" spans="1:7" x14ac:dyDescent="0.25">
      <c r="A18" s="58" t="s">
        <v>491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492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493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494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495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496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497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501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499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476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502</v>
      </c>
      <c r="B28" s="119">
        <v>0</v>
      </c>
      <c r="C28" s="119">
        <v>0</v>
      </c>
      <c r="D28" s="119">
        <v>0</v>
      </c>
      <c r="E28" s="119">
        <v>38191606.450000003</v>
      </c>
      <c r="F28" s="119">
        <v>51053687.480000004</v>
      </c>
      <c r="G28" s="119">
        <v>48324195.289999999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520</v>
      </c>
    </row>
    <row r="32" spans="1:7" x14ac:dyDescent="0.25">
      <c r="A32" t="s">
        <v>521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6" t="s">
        <v>522</v>
      </c>
      <c r="B1" s="159"/>
      <c r="C1" s="159"/>
      <c r="D1" s="159"/>
      <c r="E1" s="159"/>
      <c r="F1" s="159"/>
    </row>
    <row r="2" spans="1:6" x14ac:dyDescent="0.25">
      <c r="A2" s="161" t="str">
        <f>'Formato 1'!A2</f>
        <v xml:space="preserve"> JUNTA MUNICIPAL DE AGUA POTABLE Y ALCANTARILLADO DE SAN FELIPE, GTO.</v>
      </c>
      <c r="B2" s="162"/>
      <c r="C2" s="162"/>
      <c r="D2" s="162"/>
      <c r="E2" s="162"/>
      <c r="F2" s="163"/>
    </row>
    <row r="3" spans="1:6" x14ac:dyDescent="0.25">
      <c r="A3" s="164" t="s">
        <v>523</v>
      </c>
      <c r="B3" s="165"/>
      <c r="C3" s="165"/>
      <c r="D3" s="165"/>
      <c r="E3" s="165"/>
      <c r="F3" s="166"/>
    </row>
    <row r="4" spans="1:6" ht="30" x14ac:dyDescent="0.25">
      <c r="A4" s="136" t="s">
        <v>505</v>
      </c>
      <c r="B4" s="7" t="s">
        <v>524</v>
      </c>
      <c r="C4" s="33" t="s">
        <v>525</v>
      </c>
      <c r="D4" s="33" t="s">
        <v>526</v>
      </c>
      <c r="E4" s="33" t="s">
        <v>527</v>
      </c>
      <c r="F4" s="33" t="s">
        <v>528</v>
      </c>
    </row>
    <row r="5" spans="1:6" ht="15.75" customHeight="1" x14ac:dyDescent="0.25">
      <c r="A5" s="140" t="s">
        <v>529</v>
      </c>
      <c r="B5" s="145"/>
      <c r="C5" s="145"/>
      <c r="D5" s="145"/>
      <c r="E5" s="145"/>
      <c r="F5" s="145"/>
    </row>
    <row r="6" spans="1:6" ht="30" x14ac:dyDescent="0.25">
      <c r="A6" s="143" t="s">
        <v>530</v>
      </c>
      <c r="B6" s="142"/>
      <c r="C6" s="142"/>
      <c r="D6" s="142"/>
      <c r="E6" s="142"/>
      <c r="F6" s="142"/>
    </row>
    <row r="7" spans="1:6" ht="15.75" customHeight="1" x14ac:dyDescent="0.25">
      <c r="A7" s="143" t="s">
        <v>531</v>
      </c>
      <c r="B7" s="142"/>
      <c r="C7" s="142"/>
      <c r="D7" s="142"/>
      <c r="E7" s="142"/>
      <c r="F7" s="142"/>
    </row>
    <row r="8" spans="1:6" x14ac:dyDescent="0.25">
      <c r="A8" s="144"/>
      <c r="B8" s="142"/>
      <c r="C8" s="142"/>
      <c r="D8" s="142"/>
      <c r="E8" s="142"/>
      <c r="F8" s="142"/>
    </row>
    <row r="9" spans="1:6" x14ac:dyDescent="0.25">
      <c r="A9" s="149" t="s">
        <v>532</v>
      </c>
      <c r="B9" s="142"/>
      <c r="C9" s="142"/>
      <c r="D9" s="142"/>
      <c r="E9" s="142"/>
      <c r="F9" s="142"/>
    </row>
    <row r="10" spans="1:6" x14ac:dyDescent="0.25">
      <c r="A10" s="143" t="s">
        <v>533</v>
      </c>
      <c r="B10" s="152"/>
      <c r="C10" s="152"/>
      <c r="D10" s="152"/>
      <c r="E10" s="152"/>
      <c r="F10" s="152"/>
    </row>
    <row r="11" spans="1:6" x14ac:dyDescent="0.25">
      <c r="A11" s="67" t="s">
        <v>534</v>
      </c>
      <c r="B11" s="152"/>
      <c r="C11" s="152"/>
      <c r="D11" s="152"/>
      <c r="E11" s="152"/>
      <c r="F11" s="152"/>
    </row>
    <row r="12" spans="1:6" x14ac:dyDescent="0.25">
      <c r="A12" s="67" t="s">
        <v>535</v>
      </c>
      <c r="B12" s="152"/>
      <c r="C12" s="152"/>
      <c r="D12" s="152"/>
      <c r="E12" s="152"/>
      <c r="F12" s="152"/>
    </row>
    <row r="13" spans="1:6" x14ac:dyDescent="0.25">
      <c r="A13" s="67" t="s">
        <v>536</v>
      </c>
      <c r="B13" s="152"/>
      <c r="C13" s="152"/>
      <c r="D13" s="152"/>
      <c r="E13" s="152"/>
      <c r="F13" s="152"/>
    </row>
    <row r="14" spans="1:6" x14ac:dyDescent="0.25">
      <c r="A14" s="143" t="s">
        <v>537</v>
      </c>
      <c r="B14" s="152"/>
      <c r="C14" s="152"/>
      <c r="D14" s="152"/>
      <c r="E14" s="152"/>
      <c r="F14" s="152"/>
    </row>
    <row r="15" spans="1:6" x14ac:dyDescent="0.25">
      <c r="A15" s="67" t="s">
        <v>534</v>
      </c>
      <c r="B15" s="152"/>
      <c r="C15" s="152"/>
      <c r="D15" s="152"/>
      <c r="E15" s="152"/>
      <c r="F15" s="152"/>
    </row>
    <row r="16" spans="1:6" x14ac:dyDescent="0.25">
      <c r="A16" s="67" t="s">
        <v>535</v>
      </c>
      <c r="B16" s="153"/>
      <c r="C16" s="153"/>
      <c r="D16" s="153"/>
      <c r="E16" s="153"/>
      <c r="F16" s="153"/>
    </row>
    <row r="17" spans="1:6" x14ac:dyDescent="0.25">
      <c r="A17" s="67" t="s">
        <v>536</v>
      </c>
      <c r="B17" s="154"/>
      <c r="C17" s="154"/>
      <c r="D17" s="154"/>
      <c r="E17" s="154"/>
      <c r="F17" s="154"/>
    </row>
    <row r="18" spans="1:6" x14ac:dyDescent="0.25">
      <c r="A18" s="143" t="s">
        <v>538</v>
      </c>
      <c r="B18" s="154"/>
      <c r="C18" s="154"/>
      <c r="D18" s="154"/>
      <c r="E18" s="154"/>
      <c r="F18" s="154"/>
    </row>
    <row r="19" spans="1:6" x14ac:dyDescent="0.25">
      <c r="A19" s="143" t="s">
        <v>539</v>
      </c>
      <c r="B19" s="154"/>
      <c r="C19" s="154"/>
      <c r="D19" s="154"/>
      <c r="E19" s="154"/>
      <c r="F19" s="154"/>
    </row>
    <row r="20" spans="1:6" x14ac:dyDescent="0.25">
      <c r="A20" s="143" t="s">
        <v>540</v>
      </c>
      <c r="B20" s="155"/>
      <c r="C20" s="155"/>
      <c r="D20" s="155"/>
      <c r="E20" s="155"/>
      <c r="F20" s="155"/>
    </row>
    <row r="21" spans="1:6" x14ac:dyDescent="0.25">
      <c r="A21" s="143" t="s">
        <v>541</v>
      </c>
      <c r="B21" s="155"/>
      <c r="C21" s="155"/>
      <c r="D21" s="155"/>
      <c r="E21" s="155"/>
      <c r="F21" s="155"/>
    </row>
    <row r="22" spans="1:6" x14ac:dyDescent="0.25">
      <c r="A22" s="143" t="s">
        <v>542</v>
      </c>
      <c r="B22" s="155"/>
      <c r="C22" s="155"/>
      <c r="D22" s="155"/>
      <c r="E22" s="155"/>
      <c r="F22" s="155"/>
    </row>
    <row r="23" spans="1:6" x14ac:dyDescent="0.25">
      <c r="A23" s="143" t="s">
        <v>543</v>
      </c>
      <c r="B23" s="155"/>
      <c r="C23" s="155"/>
      <c r="D23" s="155"/>
      <c r="E23" s="155"/>
      <c r="F23" s="155"/>
    </row>
    <row r="24" spans="1:6" x14ac:dyDescent="0.25">
      <c r="A24" s="143" t="s">
        <v>544</v>
      </c>
      <c r="B24" s="147"/>
      <c r="C24" s="147"/>
      <c r="D24" s="147"/>
      <c r="E24" s="147"/>
      <c r="F24" s="147"/>
    </row>
    <row r="25" spans="1:6" x14ac:dyDescent="0.25">
      <c r="A25" s="143" t="s">
        <v>545</v>
      </c>
      <c r="B25" s="147"/>
      <c r="C25" s="147"/>
      <c r="D25" s="147"/>
      <c r="E25" s="147"/>
      <c r="F25" s="147"/>
    </row>
    <row r="26" spans="1:6" x14ac:dyDescent="0.25">
      <c r="A26" s="144"/>
      <c r="B26" s="148"/>
      <c r="C26" s="148"/>
      <c r="D26" s="148"/>
      <c r="E26" s="148"/>
      <c r="F26" s="148"/>
    </row>
    <row r="27" spans="1:6" ht="14.45" customHeight="1" x14ac:dyDescent="0.25">
      <c r="A27" s="149" t="s">
        <v>546</v>
      </c>
      <c r="B27" s="146"/>
      <c r="C27" s="146"/>
      <c r="D27" s="146"/>
      <c r="E27" s="146"/>
      <c r="F27" s="146"/>
    </row>
    <row r="28" spans="1:6" x14ac:dyDescent="0.25">
      <c r="A28" s="143" t="s">
        <v>547</v>
      </c>
      <c r="B28" s="91"/>
      <c r="C28" s="91"/>
      <c r="D28" s="91"/>
      <c r="E28" s="91"/>
      <c r="F28" s="91"/>
    </row>
    <row r="29" spans="1:6" x14ac:dyDescent="0.25">
      <c r="A29" s="139"/>
      <c r="B29" s="53"/>
      <c r="C29" s="53"/>
      <c r="D29" s="53"/>
      <c r="E29" s="53"/>
      <c r="F29" s="53"/>
    </row>
    <row r="30" spans="1:6" x14ac:dyDescent="0.25">
      <c r="A30" s="150" t="s">
        <v>548</v>
      </c>
      <c r="B30" s="53"/>
      <c r="C30" s="53"/>
      <c r="D30" s="53"/>
      <c r="E30" s="53"/>
      <c r="F30" s="53"/>
    </row>
    <row r="31" spans="1:6" x14ac:dyDescent="0.25">
      <c r="A31" s="151" t="s">
        <v>533</v>
      </c>
      <c r="B31" s="91"/>
      <c r="C31" s="91"/>
      <c r="D31" s="91"/>
      <c r="E31" s="91"/>
      <c r="F31" s="91"/>
    </row>
    <row r="32" spans="1:6" x14ac:dyDescent="0.25">
      <c r="A32" s="151" t="s">
        <v>537</v>
      </c>
      <c r="B32" s="91"/>
      <c r="C32" s="91"/>
      <c r="D32" s="91"/>
      <c r="E32" s="91"/>
      <c r="F32" s="91"/>
    </row>
    <row r="33" spans="1:6" x14ac:dyDescent="0.25">
      <c r="A33" s="151" t="s">
        <v>549</v>
      </c>
      <c r="B33" s="91"/>
      <c r="C33" s="91"/>
      <c r="D33" s="91"/>
      <c r="E33" s="91"/>
      <c r="F33" s="91"/>
    </row>
    <row r="34" spans="1:6" x14ac:dyDescent="0.25">
      <c r="A34" s="139"/>
      <c r="B34" s="53"/>
      <c r="C34" s="53"/>
      <c r="D34" s="53"/>
      <c r="E34" s="53"/>
      <c r="F34" s="53"/>
    </row>
    <row r="35" spans="1:6" x14ac:dyDescent="0.25">
      <c r="A35" s="150" t="s">
        <v>550</v>
      </c>
      <c r="B35" s="53"/>
      <c r="C35" s="53"/>
      <c r="D35" s="53"/>
      <c r="E35" s="53"/>
      <c r="F35" s="53"/>
    </row>
    <row r="36" spans="1:6" x14ac:dyDescent="0.25">
      <c r="A36" s="151" t="s">
        <v>551</v>
      </c>
      <c r="B36" s="53"/>
      <c r="C36" s="53"/>
      <c r="D36" s="53"/>
      <c r="E36" s="53"/>
      <c r="F36" s="53"/>
    </row>
    <row r="37" spans="1:6" x14ac:dyDescent="0.25">
      <c r="A37" s="151" t="s">
        <v>552</v>
      </c>
      <c r="B37" s="53"/>
      <c r="C37" s="53"/>
      <c r="D37" s="53"/>
      <c r="E37" s="53"/>
      <c r="F37" s="53"/>
    </row>
    <row r="38" spans="1:6" x14ac:dyDescent="0.25">
      <c r="A38" s="151" t="s">
        <v>553</v>
      </c>
      <c r="B38" s="53"/>
      <c r="C38" s="53"/>
      <c r="D38" s="53"/>
      <c r="E38" s="53"/>
      <c r="F38" s="53"/>
    </row>
    <row r="39" spans="1:6" x14ac:dyDescent="0.25">
      <c r="A39" s="139"/>
      <c r="B39" s="53"/>
      <c r="C39" s="53"/>
      <c r="D39" s="53"/>
      <c r="E39" s="53"/>
      <c r="F39" s="53"/>
    </row>
    <row r="40" spans="1:6" x14ac:dyDescent="0.25">
      <c r="A40" s="150" t="s">
        <v>554</v>
      </c>
      <c r="B40" s="53"/>
      <c r="C40" s="53"/>
      <c r="D40" s="53"/>
      <c r="E40" s="53"/>
      <c r="F40" s="53"/>
    </row>
    <row r="41" spans="1:6" x14ac:dyDescent="0.25">
      <c r="A41" s="139"/>
      <c r="B41" s="53"/>
      <c r="C41" s="53"/>
      <c r="D41" s="53"/>
      <c r="E41" s="53"/>
      <c r="F41" s="53"/>
    </row>
    <row r="42" spans="1:6" x14ac:dyDescent="0.25">
      <c r="A42" s="150" t="s">
        <v>555</v>
      </c>
      <c r="B42" s="53"/>
      <c r="C42" s="53"/>
      <c r="D42" s="53"/>
      <c r="E42" s="53"/>
      <c r="F42" s="53"/>
    </row>
    <row r="43" spans="1:6" x14ac:dyDescent="0.25">
      <c r="A43" s="151" t="s">
        <v>556</v>
      </c>
      <c r="B43" s="91"/>
      <c r="C43" s="91"/>
      <c r="D43" s="91"/>
      <c r="E43" s="91"/>
      <c r="F43" s="91"/>
    </row>
    <row r="44" spans="1:6" x14ac:dyDescent="0.25">
      <c r="A44" s="151" t="s">
        <v>557</v>
      </c>
      <c r="B44" s="91"/>
      <c r="C44" s="91"/>
      <c r="D44" s="91"/>
      <c r="E44" s="91"/>
      <c r="F44" s="91"/>
    </row>
    <row r="45" spans="1:6" x14ac:dyDescent="0.25">
      <c r="A45" s="151" t="s">
        <v>558</v>
      </c>
      <c r="B45" s="91"/>
      <c r="C45" s="91"/>
      <c r="D45" s="91"/>
      <c r="E45" s="91"/>
      <c r="F45" s="91"/>
    </row>
    <row r="46" spans="1:6" x14ac:dyDescent="0.25">
      <c r="A46" s="139"/>
      <c r="B46" s="53"/>
      <c r="C46" s="53"/>
      <c r="D46" s="53"/>
      <c r="E46" s="53"/>
      <c r="F46" s="53"/>
    </row>
    <row r="47" spans="1:6" ht="30" x14ac:dyDescent="0.25">
      <c r="A47" s="150" t="s">
        <v>559</v>
      </c>
      <c r="B47" s="53"/>
      <c r="C47" s="53"/>
      <c r="D47" s="53"/>
      <c r="E47" s="53"/>
      <c r="F47" s="53"/>
    </row>
    <row r="48" spans="1:6" x14ac:dyDescent="0.25">
      <c r="A48" s="151" t="s">
        <v>557</v>
      </c>
      <c r="B48" s="91"/>
      <c r="C48" s="91"/>
      <c r="D48" s="91"/>
      <c r="E48" s="91"/>
      <c r="F48" s="91"/>
    </row>
    <row r="49" spans="1:6" x14ac:dyDescent="0.25">
      <c r="A49" s="151" t="s">
        <v>558</v>
      </c>
      <c r="B49" s="91"/>
      <c r="C49" s="91"/>
      <c r="D49" s="91"/>
      <c r="E49" s="91"/>
      <c r="F49" s="91"/>
    </row>
    <row r="50" spans="1:6" x14ac:dyDescent="0.25">
      <c r="A50" s="139"/>
      <c r="B50" s="53"/>
      <c r="C50" s="53"/>
      <c r="D50" s="53"/>
      <c r="E50" s="53"/>
      <c r="F50" s="53"/>
    </row>
    <row r="51" spans="1:6" x14ac:dyDescent="0.25">
      <c r="A51" s="150" t="s">
        <v>560</v>
      </c>
      <c r="B51" s="53"/>
      <c r="C51" s="53"/>
      <c r="D51" s="53"/>
      <c r="E51" s="53"/>
      <c r="F51" s="53"/>
    </row>
    <row r="52" spans="1:6" x14ac:dyDescent="0.25">
      <c r="A52" s="151" t="s">
        <v>557</v>
      </c>
      <c r="B52" s="91"/>
      <c r="C52" s="91"/>
      <c r="D52" s="91"/>
      <c r="E52" s="91"/>
      <c r="F52" s="91"/>
    </row>
    <row r="53" spans="1:6" x14ac:dyDescent="0.25">
      <c r="A53" s="151" t="s">
        <v>558</v>
      </c>
      <c r="B53" s="91"/>
      <c r="C53" s="91"/>
      <c r="D53" s="91"/>
      <c r="E53" s="91"/>
      <c r="F53" s="91"/>
    </row>
    <row r="54" spans="1:6" x14ac:dyDescent="0.25">
      <c r="A54" s="151" t="s">
        <v>561</v>
      </c>
      <c r="B54" s="91"/>
      <c r="C54" s="91"/>
      <c r="D54" s="91"/>
      <c r="E54" s="91"/>
      <c r="F54" s="91"/>
    </row>
    <row r="55" spans="1:6" x14ac:dyDescent="0.25">
      <c r="A55" s="139"/>
      <c r="B55" s="53"/>
      <c r="C55" s="53"/>
      <c r="D55" s="53"/>
      <c r="E55" s="53"/>
      <c r="F55" s="53"/>
    </row>
    <row r="56" spans="1:6" x14ac:dyDescent="0.25">
      <c r="A56" s="150" t="s">
        <v>562</v>
      </c>
      <c r="B56" s="53"/>
      <c r="C56" s="53"/>
      <c r="D56" s="53"/>
      <c r="E56" s="53"/>
      <c r="F56" s="53"/>
    </row>
    <row r="57" spans="1:6" x14ac:dyDescent="0.25">
      <c r="A57" s="151" t="s">
        <v>557</v>
      </c>
      <c r="B57" s="91"/>
      <c r="C57" s="91"/>
      <c r="D57" s="91"/>
      <c r="E57" s="91"/>
      <c r="F57" s="91"/>
    </row>
    <row r="58" spans="1:6" x14ac:dyDescent="0.25">
      <c r="A58" s="151" t="s">
        <v>558</v>
      </c>
      <c r="B58" s="91"/>
      <c r="C58" s="91"/>
      <c r="D58" s="91"/>
      <c r="E58" s="91"/>
      <c r="F58" s="91"/>
    </row>
    <row r="59" spans="1:6" x14ac:dyDescent="0.25">
      <c r="A59" s="139"/>
      <c r="B59" s="53"/>
      <c r="C59" s="53"/>
      <c r="D59" s="53"/>
      <c r="E59" s="53"/>
      <c r="F59" s="53"/>
    </row>
    <row r="60" spans="1:6" x14ac:dyDescent="0.25">
      <c r="A60" s="150" t="s">
        <v>563</v>
      </c>
      <c r="B60" s="53"/>
      <c r="C60" s="53"/>
      <c r="D60" s="53"/>
      <c r="E60" s="53"/>
      <c r="F60" s="53"/>
    </row>
    <row r="61" spans="1:6" x14ac:dyDescent="0.25">
      <c r="A61" s="151" t="s">
        <v>564</v>
      </c>
      <c r="B61" s="138"/>
      <c r="C61" s="138"/>
      <c r="D61" s="138"/>
      <c r="E61" s="138"/>
      <c r="F61" s="138"/>
    </row>
    <row r="62" spans="1:6" x14ac:dyDescent="0.25">
      <c r="A62" s="151" t="s">
        <v>565</v>
      </c>
      <c r="B62" s="156"/>
      <c r="C62" s="156"/>
      <c r="D62" s="156"/>
      <c r="E62" s="156"/>
      <c r="F62" s="156"/>
    </row>
    <row r="63" spans="1:6" x14ac:dyDescent="0.25">
      <c r="A63" s="139"/>
      <c r="B63" s="138"/>
      <c r="C63" s="138"/>
      <c r="D63" s="138"/>
      <c r="E63" s="138"/>
      <c r="F63" s="138"/>
    </row>
    <row r="64" spans="1:6" x14ac:dyDescent="0.25">
      <c r="A64" s="150" t="s">
        <v>566</v>
      </c>
      <c r="B64" s="138"/>
      <c r="C64" s="138"/>
      <c r="D64" s="138"/>
      <c r="E64" s="138"/>
      <c r="F64" s="138"/>
    </row>
    <row r="65" spans="1:6" x14ac:dyDescent="0.25">
      <c r="A65" s="151" t="s">
        <v>567</v>
      </c>
      <c r="B65" s="138"/>
      <c r="C65" s="138"/>
      <c r="D65" s="138"/>
      <c r="E65" s="138"/>
      <c r="F65" s="138"/>
    </row>
    <row r="66" spans="1:6" x14ac:dyDescent="0.25">
      <c r="A66" s="151" t="s">
        <v>568</v>
      </c>
      <c r="B66" s="139"/>
      <c r="C66" s="53"/>
      <c r="D66" s="139"/>
      <c r="E66" s="139"/>
      <c r="F66" s="139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94" t="s">
        <v>453</v>
      </c>
      <c r="B1" s="194"/>
      <c r="C1" s="194"/>
      <c r="D1" s="194"/>
      <c r="E1" s="194"/>
      <c r="F1" s="194"/>
      <c r="G1" s="194"/>
    </row>
    <row r="2" spans="1:7" x14ac:dyDescent="0.25">
      <c r="A2" s="125" t="str">
        <f>'Formato 1'!A2</f>
        <v xml:space="preserve"> JUNTA MUNICIPAL DE AGUA POTABLE Y ALCANTARILLADO DE SAN FELIPE, GTO.</v>
      </c>
      <c r="B2" s="126"/>
      <c r="C2" s="126"/>
      <c r="D2" s="126"/>
      <c r="E2" s="126"/>
      <c r="F2" s="126"/>
      <c r="G2" s="127"/>
    </row>
    <row r="3" spans="1:7" x14ac:dyDescent="0.25">
      <c r="A3" s="128" t="s">
        <v>454</v>
      </c>
      <c r="B3" s="129"/>
      <c r="C3" s="129"/>
      <c r="D3" s="129"/>
      <c r="E3" s="129"/>
      <c r="F3" s="129"/>
      <c r="G3" s="130"/>
    </row>
    <row r="4" spans="1:7" x14ac:dyDescent="0.25">
      <c r="A4" s="128" t="s">
        <v>2</v>
      </c>
      <c r="B4" s="129"/>
      <c r="C4" s="129"/>
      <c r="D4" s="129"/>
      <c r="E4" s="129"/>
      <c r="F4" s="129"/>
      <c r="G4" s="130"/>
    </row>
    <row r="5" spans="1:7" x14ac:dyDescent="0.25">
      <c r="A5" s="128" t="s">
        <v>455</v>
      </c>
      <c r="B5" s="129"/>
      <c r="C5" s="129"/>
      <c r="D5" s="129"/>
      <c r="E5" s="129"/>
      <c r="F5" s="129"/>
      <c r="G5" s="130"/>
    </row>
    <row r="6" spans="1:7" x14ac:dyDescent="0.25">
      <c r="A6" s="192" t="s">
        <v>505</v>
      </c>
      <c r="B6" s="36">
        <v>2022</v>
      </c>
      <c r="C6" s="192">
        <f>+B6+1</f>
        <v>2023</v>
      </c>
      <c r="D6" s="192">
        <f>+C6+1</f>
        <v>2024</v>
      </c>
      <c r="E6" s="192">
        <f>+D6+1</f>
        <v>2025</v>
      </c>
      <c r="F6" s="192">
        <f>+E6+1</f>
        <v>2026</v>
      </c>
      <c r="G6" s="192">
        <f>+F6+1</f>
        <v>2027</v>
      </c>
    </row>
    <row r="7" spans="1:7" ht="83.25" customHeight="1" x14ac:dyDescent="0.25">
      <c r="A7" s="193"/>
      <c r="B7" s="70" t="s">
        <v>569</v>
      </c>
      <c r="C7" s="193"/>
      <c r="D7" s="193"/>
      <c r="E7" s="193"/>
      <c r="F7" s="193"/>
      <c r="G7" s="193"/>
    </row>
    <row r="8" spans="1:7" ht="30" x14ac:dyDescent="0.25">
      <c r="A8" s="71" t="s">
        <v>512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570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572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574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513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575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576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577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514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578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486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579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5" t="s">
        <v>488</v>
      </c>
      <c r="B1" s="195"/>
      <c r="C1" s="195"/>
      <c r="D1" s="195"/>
      <c r="E1" s="195"/>
      <c r="F1" s="195"/>
      <c r="G1" s="195"/>
    </row>
    <row r="2" spans="1:7" x14ac:dyDescent="0.25">
      <c r="A2" s="125" t="str">
        <f>'Formato 1'!A2</f>
        <v xml:space="preserve"> JUNTA MUNICIPAL DE AGUA POTABLE Y ALCANTARILLADO DE SAN FELIPE, GTO.</v>
      </c>
      <c r="B2" s="126"/>
      <c r="C2" s="126"/>
      <c r="D2" s="126"/>
      <c r="E2" s="126"/>
      <c r="F2" s="126"/>
      <c r="G2" s="127"/>
    </row>
    <row r="3" spans="1:7" x14ac:dyDescent="0.25">
      <c r="A3" s="113" t="s">
        <v>489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455</v>
      </c>
      <c r="B5" s="114"/>
      <c r="C5" s="114"/>
      <c r="D5" s="114"/>
      <c r="E5" s="114"/>
      <c r="F5" s="114"/>
      <c r="G5" s="115"/>
    </row>
    <row r="6" spans="1:7" x14ac:dyDescent="0.25">
      <c r="A6" s="196" t="s">
        <v>580</v>
      </c>
      <c r="B6" s="36">
        <v>2022</v>
      </c>
      <c r="C6" s="192">
        <f>+B6+1</f>
        <v>2023</v>
      </c>
      <c r="D6" s="192">
        <f>+C6+1</f>
        <v>2024</v>
      </c>
      <c r="E6" s="192">
        <f>+D6+1</f>
        <v>2025</v>
      </c>
      <c r="F6" s="192">
        <f>+E6+1</f>
        <v>2026</v>
      </c>
      <c r="G6" s="192">
        <f>+F6+1</f>
        <v>2027</v>
      </c>
    </row>
    <row r="7" spans="1:7" ht="57.75" customHeight="1" x14ac:dyDescent="0.25">
      <c r="A7" s="197"/>
      <c r="B7" s="37" t="s">
        <v>569</v>
      </c>
      <c r="C7" s="193"/>
      <c r="D7" s="193"/>
      <c r="E7" s="193"/>
      <c r="F7" s="193"/>
      <c r="G7" s="193"/>
    </row>
    <row r="8" spans="1:7" x14ac:dyDescent="0.25">
      <c r="A8" s="26" t="s">
        <v>490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582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493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494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583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499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500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582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494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583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497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501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499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502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5" t="s">
        <v>503</v>
      </c>
      <c r="B1" s="195"/>
      <c r="C1" s="195"/>
      <c r="D1" s="195"/>
      <c r="E1" s="195"/>
      <c r="F1" s="195"/>
      <c r="G1" s="195"/>
    </row>
    <row r="2" spans="1:7" x14ac:dyDescent="0.25">
      <c r="A2" s="125" t="str">
        <f>'Formato 1'!A2</f>
        <v xml:space="preserve"> JUNTA MUNICIPAL DE AGUA POTABLE Y ALCANTARILLADO DE SAN FELIPE, GTO.</v>
      </c>
      <c r="B2" s="126"/>
      <c r="C2" s="126"/>
      <c r="D2" s="126"/>
      <c r="E2" s="126"/>
      <c r="F2" s="126"/>
      <c r="G2" s="127"/>
    </row>
    <row r="3" spans="1:7" x14ac:dyDescent="0.25">
      <c r="A3" s="113" t="s">
        <v>504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9" t="s">
        <v>505</v>
      </c>
      <c r="B5" s="200">
        <v>2017</v>
      </c>
      <c r="C5" s="200">
        <f>+B5+1</f>
        <v>2018</v>
      </c>
      <c r="D5" s="200">
        <f>+C5+1</f>
        <v>2019</v>
      </c>
      <c r="E5" s="200">
        <f>+D5+1</f>
        <v>2020</v>
      </c>
      <c r="F5" s="200">
        <f>+E5+1</f>
        <v>2021</v>
      </c>
      <c r="G5" s="36">
        <f>+F5+1</f>
        <v>2022</v>
      </c>
    </row>
    <row r="6" spans="1:7" ht="32.25" x14ac:dyDescent="0.25">
      <c r="A6" s="175"/>
      <c r="B6" s="201"/>
      <c r="C6" s="201"/>
      <c r="D6" s="201"/>
      <c r="E6" s="201"/>
      <c r="F6" s="201"/>
      <c r="G6" s="37" t="s">
        <v>584</v>
      </c>
    </row>
    <row r="7" spans="1:7" x14ac:dyDescent="0.25">
      <c r="A7" s="62" t="s">
        <v>512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467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587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588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470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471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589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473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590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591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513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594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514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515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486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487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8" t="s">
        <v>596</v>
      </c>
      <c r="B39" s="198"/>
      <c r="C39" s="198"/>
      <c r="D39" s="198"/>
      <c r="E39" s="198"/>
      <c r="F39" s="198"/>
      <c r="G39" s="198"/>
    </row>
    <row r="40" spans="1:7" x14ac:dyDescent="0.25">
      <c r="A40" s="198" t="s">
        <v>597</v>
      </c>
      <c r="B40" s="198"/>
      <c r="C40" s="198"/>
      <c r="D40" s="198"/>
      <c r="E40" s="198"/>
      <c r="F40" s="198"/>
      <c r="G40" s="19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5" t="s">
        <v>518</v>
      </c>
      <c r="B1" s="195"/>
      <c r="C1" s="195"/>
      <c r="D1" s="195"/>
      <c r="E1" s="195"/>
      <c r="F1" s="195"/>
      <c r="G1" s="195"/>
    </row>
    <row r="2" spans="1:7" x14ac:dyDescent="0.25">
      <c r="A2" s="125" t="str">
        <f>'Formato 1'!A2</f>
        <v xml:space="preserve"> JUNTA MUNICIPAL DE AGUA POTABLE Y ALCANTARILLADO DE SAN FELIPE, GTO.</v>
      </c>
      <c r="B2" s="126"/>
      <c r="C2" s="126"/>
      <c r="D2" s="126"/>
      <c r="E2" s="126"/>
      <c r="F2" s="126"/>
      <c r="G2" s="127"/>
    </row>
    <row r="3" spans="1:7" x14ac:dyDescent="0.25">
      <c r="A3" s="113" t="s">
        <v>519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02" t="s">
        <v>580</v>
      </c>
      <c r="B5" s="200">
        <v>2017</v>
      </c>
      <c r="C5" s="200">
        <f>+B5+1</f>
        <v>2018</v>
      </c>
      <c r="D5" s="200">
        <f>+C5+1</f>
        <v>2019</v>
      </c>
      <c r="E5" s="200">
        <f>+D5+1</f>
        <v>2020</v>
      </c>
      <c r="F5" s="200">
        <f>+E5+1</f>
        <v>2021</v>
      </c>
      <c r="G5" s="36">
        <v>2022</v>
      </c>
    </row>
    <row r="6" spans="1:7" ht="48.75" customHeight="1" x14ac:dyDescent="0.25">
      <c r="A6" s="203"/>
      <c r="B6" s="201"/>
      <c r="C6" s="201"/>
      <c r="D6" s="201"/>
      <c r="E6" s="201"/>
      <c r="F6" s="201"/>
      <c r="G6" s="37" t="s">
        <v>598</v>
      </c>
    </row>
    <row r="7" spans="1:7" x14ac:dyDescent="0.25">
      <c r="A7" s="26" t="s">
        <v>490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581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582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493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494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583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496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497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498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499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500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581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582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493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494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583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496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497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499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599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8" t="s">
        <v>596</v>
      </c>
      <c r="B32" s="198"/>
      <c r="C32" s="198"/>
      <c r="D32" s="198"/>
      <c r="E32" s="198"/>
      <c r="F32" s="198"/>
      <c r="G32" s="198"/>
    </row>
    <row r="33" spans="1:7" x14ac:dyDescent="0.25">
      <c r="A33" s="198" t="s">
        <v>597</v>
      </c>
      <c r="B33" s="198"/>
      <c r="C33" s="198"/>
      <c r="D33" s="198"/>
      <c r="E33" s="198"/>
      <c r="F33" s="198"/>
      <c r="G33" s="19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04" t="s">
        <v>522</v>
      </c>
      <c r="B1" s="204"/>
      <c r="C1" s="204"/>
      <c r="D1" s="204"/>
      <c r="E1" s="204"/>
      <c r="F1" s="204"/>
    </row>
    <row r="2" spans="1:6" ht="20.100000000000001" customHeight="1" x14ac:dyDescent="0.25">
      <c r="A2" s="110" t="str">
        <f>'Formato 1'!A2</f>
        <v xml:space="preserve"> JUNTA MUNICIPAL DE AGUA POTABLE Y ALCANTARILLADO DE SAN FELIPE, GTO.</v>
      </c>
      <c r="B2" s="131"/>
      <c r="C2" s="131"/>
      <c r="D2" s="131"/>
      <c r="E2" s="131"/>
      <c r="F2" s="132"/>
    </row>
    <row r="3" spans="1:6" ht="29.25" customHeight="1" x14ac:dyDescent="0.25">
      <c r="A3" s="133" t="s">
        <v>523</v>
      </c>
      <c r="B3" s="134"/>
      <c r="C3" s="134"/>
      <c r="D3" s="134"/>
      <c r="E3" s="134"/>
      <c r="F3" s="135"/>
    </row>
    <row r="4" spans="1:6" ht="35.25" customHeight="1" x14ac:dyDescent="0.25">
      <c r="A4" s="121"/>
      <c r="B4" s="121" t="s">
        <v>524</v>
      </c>
      <c r="C4" s="121" t="s">
        <v>525</v>
      </c>
      <c r="D4" s="121" t="s">
        <v>526</v>
      </c>
      <c r="E4" s="121" t="s">
        <v>527</v>
      </c>
      <c r="F4" s="121" t="s">
        <v>528</v>
      </c>
    </row>
    <row r="5" spans="1:6" ht="12.75" customHeight="1" x14ac:dyDescent="0.25">
      <c r="A5" s="18" t="s">
        <v>529</v>
      </c>
      <c r="B5" s="53"/>
      <c r="C5" s="53"/>
      <c r="D5" s="53"/>
      <c r="E5" s="53"/>
      <c r="F5" s="53"/>
    </row>
    <row r="6" spans="1:6" ht="30" x14ac:dyDescent="0.25">
      <c r="A6" s="59" t="s">
        <v>530</v>
      </c>
      <c r="B6" s="60"/>
      <c r="C6" s="60"/>
      <c r="D6" s="60"/>
      <c r="E6" s="60"/>
      <c r="F6" s="60"/>
    </row>
    <row r="7" spans="1:6" ht="15" x14ac:dyDescent="0.25">
      <c r="A7" s="59" t="s">
        <v>531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532</v>
      </c>
      <c r="B9" s="45"/>
      <c r="C9" s="45"/>
      <c r="D9" s="45"/>
      <c r="E9" s="45"/>
      <c r="F9" s="45"/>
    </row>
    <row r="10" spans="1:6" ht="15" x14ac:dyDescent="0.25">
      <c r="A10" s="59" t="s">
        <v>533</v>
      </c>
      <c r="B10" s="60"/>
      <c r="C10" s="60"/>
      <c r="D10" s="60"/>
      <c r="E10" s="60"/>
      <c r="F10" s="60"/>
    </row>
    <row r="11" spans="1:6" ht="15" x14ac:dyDescent="0.25">
      <c r="A11" s="80" t="s">
        <v>534</v>
      </c>
      <c r="B11" s="60"/>
      <c r="C11" s="60"/>
      <c r="D11" s="60"/>
      <c r="E11" s="60"/>
      <c r="F11" s="60"/>
    </row>
    <row r="12" spans="1:6" ht="15" x14ac:dyDescent="0.25">
      <c r="A12" s="80" t="s">
        <v>535</v>
      </c>
      <c r="B12" s="60"/>
      <c r="C12" s="60"/>
      <c r="D12" s="60"/>
      <c r="E12" s="60"/>
      <c r="F12" s="60"/>
    </row>
    <row r="13" spans="1:6" ht="15" x14ac:dyDescent="0.25">
      <c r="A13" s="80" t="s">
        <v>536</v>
      </c>
      <c r="B13" s="60"/>
      <c r="C13" s="60"/>
      <c r="D13" s="60"/>
      <c r="E13" s="60"/>
      <c r="F13" s="60"/>
    </row>
    <row r="14" spans="1:6" ht="15" x14ac:dyDescent="0.25">
      <c r="A14" s="59" t="s">
        <v>537</v>
      </c>
      <c r="B14" s="60"/>
      <c r="C14" s="60"/>
      <c r="D14" s="60"/>
      <c r="E14" s="60"/>
      <c r="F14" s="60"/>
    </row>
    <row r="15" spans="1:6" ht="15" x14ac:dyDescent="0.25">
      <c r="A15" s="80" t="s">
        <v>534</v>
      </c>
      <c r="B15" s="60"/>
      <c r="C15" s="60"/>
      <c r="D15" s="60"/>
      <c r="E15" s="60"/>
      <c r="F15" s="60"/>
    </row>
    <row r="16" spans="1:6" ht="15" x14ac:dyDescent="0.25">
      <c r="A16" s="80" t="s">
        <v>535</v>
      </c>
      <c r="B16" s="60"/>
      <c r="C16" s="60"/>
      <c r="D16" s="60"/>
      <c r="E16" s="60"/>
      <c r="F16" s="60"/>
    </row>
    <row r="17" spans="1:6" ht="15" x14ac:dyDescent="0.25">
      <c r="A17" s="80" t="s">
        <v>536</v>
      </c>
      <c r="B17" s="60"/>
      <c r="C17" s="60"/>
      <c r="D17" s="60"/>
      <c r="E17" s="60"/>
      <c r="F17" s="60"/>
    </row>
    <row r="18" spans="1:6" ht="15" x14ac:dyDescent="0.25">
      <c r="A18" s="59" t="s">
        <v>538</v>
      </c>
      <c r="B18" s="122"/>
      <c r="C18" s="60"/>
      <c r="D18" s="60"/>
      <c r="E18" s="60"/>
      <c r="F18" s="60"/>
    </row>
    <row r="19" spans="1:6" ht="15" x14ac:dyDescent="0.25">
      <c r="A19" s="59" t="s">
        <v>539</v>
      </c>
      <c r="B19" s="60"/>
      <c r="C19" s="60"/>
      <c r="D19" s="60"/>
      <c r="E19" s="60"/>
      <c r="F19" s="60"/>
    </row>
    <row r="20" spans="1:6" ht="30" x14ac:dyDescent="0.25">
      <c r="A20" s="59" t="s">
        <v>540</v>
      </c>
      <c r="B20" s="123"/>
      <c r="C20" s="123"/>
      <c r="D20" s="123"/>
      <c r="E20" s="123"/>
      <c r="F20" s="123"/>
    </row>
    <row r="21" spans="1:6" ht="30" x14ac:dyDescent="0.25">
      <c r="A21" s="59" t="s">
        <v>541</v>
      </c>
      <c r="B21" s="123"/>
      <c r="C21" s="123"/>
      <c r="D21" s="123"/>
      <c r="E21" s="123"/>
      <c r="F21" s="123"/>
    </row>
    <row r="22" spans="1:6" ht="30" x14ac:dyDescent="0.25">
      <c r="A22" s="59" t="s">
        <v>542</v>
      </c>
      <c r="B22" s="123"/>
      <c r="C22" s="123"/>
      <c r="D22" s="123"/>
      <c r="E22" s="123"/>
      <c r="F22" s="123"/>
    </row>
    <row r="23" spans="1:6" ht="15" x14ac:dyDescent="0.25">
      <c r="A23" s="59" t="s">
        <v>543</v>
      </c>
      <c r="B23" s="123"/>
      <c r="C23" s="123"/>
      <c r="D23" s="123"/>
      <c r="E23" s="123"/>
      <c r="F23" s="123"/>
    </row>
    <row r="24" spans="1:6" ht="15" x14ac:dyDescent="0.25">
      <c r="A24" s="59" t="s">
        <v>544</v>
      </c>
      <c r="B24" s="124"/>
      <c r="C24" s="60"/>
      <c r="D24" s="60"/>
      <c r="E24" s="60"/>
      <c r="F24" s="60"/>
    </row>
    <row r="25" spans="1:6" ht="15" x14ac:dyDescent="0.25">
      <c r="A25" s="59" t="s">
        <v>545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546</v>
      </c>
      <c r="B27" s="45"/>
      <c r="C27" s="45"/>
      <c r="D27" s="45"/>
      <c r="E27" s="45"/>
      <c r="F27" s="45"/>
    </row>
    <row r="28" spans="1:6" ht="15" x14ac:dyDescent="0.25">
      <c r="A28" s="59" t="s">
        <v>547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548</v>
      </c>
      <c r="B30" s="45"/>
      <c r="C30" s="45"/>
      <c r="D30" s="45"/>
      <c r="E30" s="45"/>
      <c r="F30" s="45"/>
    </row>
    <row r="31" spans="1:6" ht="15" x14ac:dyDescent="0.25">
      <c r="A31" s="59" t="s">
        <v>533</v>
      </c>
      <c r="B31" s="60"/>
      <c r="C31" s="60"/>
      <c r="D31" s="60"/>
      <c r="E31" s="60"/>
      <c r="F31" s="60"/>
    </row>
    <row r="32" spans="1:6" ht="15" x14ac:dyDescent="0.25">
      <c r="A32" s="59" t="s">
        <v>537</v>
      </c>
      <c r="B32" s="60"/>
      <c r="C32" s="60"/>
      <c r="D32" s="60"/>
      <c r="E32" s="60"/>
      <c r="F32" s="60"/>
    </row>
    <row r="33" spans="1:6" ht="15" x14ac:dyDescent="0.25">
      <c r="A33" s="59" t="s">
        <v>549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550</v>
      </c>
      <c r="B35" s="45"/>
      <c r="C35" s="45"/>
      <c r="D35" s="45"/>
      <c r="E35" s="45"/>
      <c r="F35" s="45"/>
    </row>
    <row r="36" spans="1:6" ht="15" x14ac:dyDescent="0.25">
      <c r="A36" s="59" t="s">
        <v>551</v>
      </c>
      <c r="B36" s="60"/>
      <c r="C36" s="60"/>
      <c r="D36" s="60"/>
      <c r="E36" s="60"/>
      <c r="F36" s="60"/>
    </row>
    <row r="37" spans="1:6" ht="15" x14ac:dyDescent="0.25">
      <c r="A37" s="59" t="s">
        <v>552</v>
      </c>
      <c r="B37" s="60"/>
      <c r="C37" s="60"/>
      <c r="D37" s="60"/>
      <c r="E37" s="60"/>
      <c r="F37" s="60"/>
    </row>
    <row r="38" spans="1:6" ht="15" x14ac:dyDescent="0.25">
      <c r="A38" s="59" t="s">
        <v>553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554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555</v>
      </c>
      <c r="B42" s="45"/>
      <c r="C42" s="45"/>
      <c r="D42" s="45"/>
      <c r="E42" s="45"/>
      <c r="F42" s="45"/>
    </row>
    <row r="43" spans="1:6" ht="15" x14ac:dyDescent="0.25">
      <c r="A43" s="59" t="s">
        <v>556</v>
      </c>
      <c r="B43" s="60"/>
      <c r="C43" s="60"/>
      <c r="D43" s="60"/>
      <c r="E43" s="60"/>
      <c r="F43" s="60"/>
    </row>
    <row r="44" spans="1:6" ht="15" x14ac:dyDescent="0.25">
      <c r="A44" s="59" t="s">
        <v>557</v>
      </c>
      <c r="B44" s="60"/>
      <c r="C44" s="60"/>
      <c r="D44" s="60"/>
      <c r="E44" s="60"/>
      <c r="F44" s="60"/>
    </row>
    <row r="45" spans="1:6" ht="15" x14ac:dyDescent="0.25">
      <c r="A45" s="59" t="s">
        <v>558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559</v>
      </c>
      <c r="B47" s="45"/>
      <c r="C47" s="45"/>
      <c r="D47" s="45"/>
      <c r="E47" s="45"/>
      <c r="F47" s="45"/>
    </row>
    <row r="48" spans="1:6" ht="15" x14ac:dyDescent="0.25">
      <c r="A48" s="59" t="s">
        <v>557</v>
      </c>
      <c r="B48" s="123"/>
      <c r="C48" s="123"/>
      <c r="D48" s="123"/>
      <c r="E48" s="123"/>
      <c r="F48" s="123"/>
    </row>
    <row r="49" spans="1:6" ht="15" x14ac:dyDescent="0.25">
      <c r="A49" s="59" t="s">
        <v>558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560</v>
      </c>
      <c r="B51" s="45"/>
      <c r="C51" s="45"/>
      <c r="D51" s="45"/>
      <c r="E51" s="45"/>
      <c r="F51" s="45"/>
    </row>
    <row r="52" spans="1:6" ht="15" x14ac:dyDescent="0.25">
      <c r="A52" s="59" t="s">
        <v>557</v>
      </c>
      <c r="B52" s="60"/>
      <c r="C52" s="60"/>
      <c r="D52" s="60"/>
      <c r="E52" s="60"/>
      <c r="F52" s="60"/>
    </row>
    <row r="53" spans="1:6" ht="15" x14ac:dyDescent="0.25">
      <c r="A53" s="59" t="s">
        <v>558</v>
      </c>
      <c r="B53" s="60"/>
      <c r="C53" s="60"/>
      <c r="D53" s="60"/>
      <c r="E53" s="60"/>
      <c r="F53" s="60"/>
    </row>
    <row r="54" spans="1:6" ht="15" x14ac:dyDescent="0.25">
      <c r="A54" s="59" t="s">
        <v>561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562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557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558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563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564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565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566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567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568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M29" sqref="M29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8" t="s">
        <v>124</v>
      </c>
      <c r="B1" s="159"/>
      <c r="C1" s="159"/>
      <c r="D1" s="159"/>
      <c r="E1" s="159"/>
      <c r="F1" s="159"/>
      <c r="G1" s="159"/>
      <c r="H1" s="160"/>
    </row>
    <row r="2" spans="1:8" x14ac:dyDescent="0.25">
      <c r="A2" s="161" t="s">
        <v>600</v>
      </c>
      <c r="B2" s="162"/>
      <c r="C2" s="162"/>
      <c r="D2" s="162"/>
      <c r="E2" s="162"/>
      <c r="F2" s="162"/>
      <c r="G2" s="162"/>
      <c r="H2" s="163"/>
    </row>
    <row r="3" spans="1:8" ht="15" customHeight="1" x14ac:dyDescent="0.25">
      <c r="A3" s="164" t="s">
        <v>125</v>
      </c>
      <c r="B3" s="165"/>
      <c r="C3" s="165"/>
      <c r="D3" s="165"/>
      <c r="E3" s="165"/>
      <c r="F3" s="165"/>
      <c r="G3" s="165"/>
      <c r="H3" s="166"/>
    </row>
    <row r="4" spans="1:8" ht="15" customHeight="1" x14ac:dyDescent="0.25">
      <c r="A4" s="164" t="s">
        <v>602</v>
      </c>
      <c r="B4" s="165"/>
      <c r="C4" s="165"/>
      <c r="D4" s="165"/>
      <c r="E4" s="165"/>
      <c r="F4" s="165"/>
      <c r="G4" s="165"/>
      <c r="H4" s="166"/>
    </row>
    <row r="5" spans="1:8" x14ac:dyDescent="0.25">
      <c r="A5" s="167" t="s">
        <v>2</v>
      </c>
      <c r="B5" s="168"/>
      <c r="C5" s="168"/>
      <c r="D5" s="168"/>
      <c r="E5" s="168"/>
      <c r="F5" s="168"/>
      <c r="G5" s="168"/>
      <c r="H5" s="169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134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104" t="s">
        <v>135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</row>
    <row r="10" spans="1:8" ht="17.25" customHeight="1" x14ac:dyDescent="0.25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139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>
        <v>0</v>
      </c>
    </row>
    <row r="14" spans="1:8" x14ac:dyDescent="0.25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143</v>
      </c>
      <c r="B18" s="4">
        <v>33724387.740000002</v>
      </c>
      <c r="C18" s="108"/>
      <c r="D18" s="108"/>
      <c r="E18" s="108"/>
      <c r="F18" s="4">
        <v>34441023.210000001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144</v>
      </c>
      <c r="B20" s="4">
        <v>33724387.740000002</v>
      </c>
      <c r="C20" s="4">
        <v>0</v>
      </c>
      <c r="D20" s="4">
        <v>0</v>
      </c>
      <c r="E20" s="4">
        <v>0</v>
      </c>
      <c r="F20" s="4">
        <v>34441023.210000001</v>
      </c>
      <c r="G20" s="4">
        <v>0</v>
      </c>
      <c r="H20" s="4"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149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70" t="s">
        <v>154</v>
      </c>
      <c r="B33" s="170"/>
      <c r="C33" s="170"/>
      <c r="D33" s="170"/>
      <c r="E33" s="170"/>
      <c r="F33" s="170"/>
      <c r="G33" s="170"/>
      <c r="H33" s="170"/>
    </row>
    <row r="34" spans="1:8" ht="14.45" customHeight="1" x14ac:dyDescent="0.25">
      <c r="A34" s="170"/>
      <c r="B34" s="170"/>
      <c r="C34" s="170"/>
      <c r="D34" s="170"/>
      <c r="E34" s="170"/>
      <c r="F34" s="170"/>
      <c r="G34" s="170"/>
      <c r="H34" s="170"/>
    </row>
    <row r="35" spans="1:8" ht="14.45" customHeight="1" x14ac:dyDescent="0.25">
      <c r="A35" s="170"/>
      <c r="B35" s="170"/>
      <c r="C35" s="170"/>
      <c r="D35" s="170"/>
      <c r="E35" s="170"/>
      <c r="F35" s="170"/>
      <c r="G35" s="170"/>
      <c r="H35" s="170"/>
    </row>
    <row r="36" spans="1:8" ht="14.45" customHeight="1" x14ac:dyDescent="0.25">
      <c r="A36" s="170"/>
      <c r="B36" s="170"/>
      <c r="C36" s="170"/>
      <c r="D36" s="170"/>
      <c r="E36" s="170"/>
      <c r="F36" s="170"/>
      <c r="G36" s="170"/>
      <c r="H36" s="170"/>
    </row>
    <row r="37" spans="1:8" ht="14.45" customHeight="1" x14ac:dyDescent="0.25">
      <c r="A37" s="170"/>
      <c r="B37" s="170"/>
      <c r="C37" s="170"/>
      <c r="D37" s="170"/>
      <c r="E37" s="170"/>
      <c r="F37" s="170"/>
      <c r="G37" s="170"/>
      <c r="H37" s="170"/>
    </row>
    <row r="38" spans="1:8" x14ac:dyDescent="0.25">
      <c r="A38" s="61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161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09" t="s">
        <v>162</v>
      </c>
      <c r="B42" s="47"/>
      <c r="C42" s="47"/>
      <c r="D42" s="47"/>
      <c r="E42" s="47"/>
      <c r="F42" s="47"/>
      <c r="G42" s="69"/>
    </row>
    <row r="43" spans="1:8" x14ac:dyDescent="0.25">
      <c r="A43" s="109" t="s">
        <v>163</v>
      </c>
      <c r="B43" s="47"/>
      <c r="C43" s="47"/>
      <c r="D43" s="47"/>
      <c r="E43" s="47"/>
      <c r="F43" s="47"/>
      <c r="G43" s="69"/>
    </row>
    <row r="44" spans="1:8" x14ac:dyDescent="0.25">
      <c r="A44" s="109" t="s">
        <v>164</v>
      </c>
      <c r="B44" s="47"/>
      <c r="C44" s="47"/>
      <c r="D44" s="47"/>
      <c r="E44" s="47"/>
      <c r="F44" s="47"/>
      <c r="G44" s="69"/>
    </row>
    <row r="45" spans="1:8" x14ac:dyDescent="0.25">
      <c r="A45" s="11" t="s">
        <v>153</v>
      </c>
      <c r="B45" s="54"/>
      <c r="C45" s="54"/>
      <c r="D45" s="54"/>
      <c r="E45" s="54"/>
      <c r="F45" s="54"/>
    </row>
  </sheetData>
  <mergeCells count="6">
    <mergeCell ref="A1:H1"/>
    <mergeCell ref="A33:H37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2" sqref="A2:K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8" t="s">
        <v>165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</row>
    <row r="2" spans="1:11" x14ac:dyDescent="0.25">
      <c r="A2" s="161" t="s">
        <v>600</v>
      </c>
      <c r="B2" s="162"/>
      <c r="C2" s="162"/>
      <c r="D2" s="162"/>
      <c r="E2" s="162"/>
      <c r="F2" s="162"/>
      <c r="G2" s="162"/>
      <c r="H2" s="162"/>
      <c r="I2" s="162"/>
      <c r="J2" s="162"/>
      <c r="K2" s="163"/>
    </row>
    <row r="3" spans="1:11" x14ac:dyDescent="0.25">
      <c r="A3" s="164" t="s">
        <v>166</v>
      </c>
      <c r="B3" s="165"/>
      <c r="C3" s="165"/>
      <c r="D3" s="165"/>
      <c r="E3" s="165"/>
      <c r="F3" s="165"/>
      <c r="G3" s="165"/>
      <c r="H3" s="165"/>
      <c r="I3" s="165"/>
      <c r="J3" s="165"/>
      <c r="K3" s="166"/>
    </row>
    <row r="4" spans="1:11" x14ac:dyDescent="0.25">
      <c r="A4" s="164" t="s">
        <v>603</v>
      </c>
      <c r="B4" s="165"/>
      <c r="C4" s="165"/>
      <c r="D4" s="165"/>
      <c r="E4" s="165"/>
      <c r="F4" s="165"/>
      <c r="G4" s="165"/>
      <c r="H4" s="165"/>
      <c r="I4" s="165"/>
      <c r="J4" s="165"/>
      <c r="K4" s="166"/>
    </row>
    <row r="5" spans="1:11" x14ac:dyDescent="0.2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178</v>
      </c>
      <c r="B8" s="99"/>
      <c r="C8" s="99"/>
      <c r="D8" s="99"/>
      <c r="E8" s="4">
        <v>0</v>
      </c>
      <c r="F8" s="99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7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183</v>
      </c>
      <c r="B14" s="99"/>
      <c r="C14" s="99"/>
      <c r="D14" s="99"/>
      <c r="E14" s="4">
        <v>0</v>
      </c>
      <c r="F14" s="99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7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188</v>
      </c>
      <c r="B20" s="99"/>
      <c r="C20" s="99"/>
      <c r="D20" s="99"/>
      <c r="E20" s="4">
        <v>0</v>
      </c>
      <c r="F20" s="99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D52" sqref="D5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8" t="s">
        <v>189</v>
      </c>
      <c r="B1" s="159"/>
      <c r="C1" s="159"/>
      <c r="D1" s="160"/>
    </row>
    <row r="2" spans="1:4" x14ac:dyDescent="0.25">
      <c r="A2" s="110" t="s">
        <v>600</v>
      </c>
      <c r="B2" s="111"/>
      <c r="C2" s="111"/>
      <c r="D2" s="112"/>
    </row>
    <row r="3" spans="1:4" x14ac:dyDescent="0.25">
      <c r="A3" s="113" t="s">
        <v>190</v>
      </c>
      <c r="B3" s="114"/>
      <c r="C3" s="114"/>
      <c r="D3" s="115"/>
    </row>
    <row r="4" spans="1:4" x14ac:dyDescent="0.25">
      <c r="A4" s="113" t="s">
        <v>603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v>65429530.140000001</v>
      </c>
      <c r="C8" s="14">
        <v>67329470.280000001</v>
      </c>
      <c r="D8" s="14">
        <v>67329470.280000001</v>
      </c>
    </row>
    <row r="9" spans="1:4" x14ac:dyDescent="0.25">
      <c r="A9" s="58" t="s">
        <v>195</v>
      </c>
      <c r="B9" s="94">
        <v>65429530.140000001</v>
      </c>
      <c r="C9" s="94">
        <v>67329470.280000001</v>
      </c>
      <c r="D9" s="94">
        <v>67329470.280000001</v>
      </c>
    </row>
    <row r="10" spans="1:4" x14ac:dyDescent="0.25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198</v>
      </c>
      <c r="B13" s="14">
        <v>65429530.140000001</v>
      </c>
      <c r="C13" s="14">
        <v>48324195.289999999</v>
      </c>
      <c r="D13" s="14">
        <v>47851814.009999998</v>
      </c>
    </row>
    <row r="14" spans="1:4" x14ac:dyDescent="0.25">
      <c r="A14" s="58" t="s">
        <v>199</v>
      </c>
      <c r="B14" s="94">
        <v>65429530.140000001</v>
      </c>
      <c r="C14" s="94">
        <v>48324195.289999999</v>
      </c>
      <c r="D14" s="94">
        <v>47851814.009999998</v>
      </c>
    </row>
    <row r="15" spans="1:4" x14ac:dyDescent="0.25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201</v>
      </c>
      <c r="B17" s="15">
        <v>0</v>
      </c>
      <c r="C17" s="14">
        <v>4677403.26</v>
      </c>
      <c r="D17" s="14">
        <v>4677403.26</v>
      </c>
    </row>
    <row r="18" spans="1:4" x14ac:dyDescent="0.25">
      <c r="A18" s="58" t="s">
        <v>202</v>
      </c>
      <c r="B18" s="16">
        <v>0</v>
      </c>
      <c r="C18" s="47">
        <v>4677403.26</v>
      </c>
      <c r="D18" s="47">
        <v>4677403.26</v>
      </c>
    </row>
    <row r="19" spans="1:4" x14ac:dyDescent="0.25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204</v>
      </c>
      <c r="B21" s="14">
        <v>0</v>
      </c>
      <c r="C21" s="14">
        <v>23682678.25</v>
      </c>
      <c r="D21" s="14">
        <v>24155059.530000001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205</v>
      </c>
      <c r="B23" s="14">
        <v>0</v>
      </c>
      <c r="C23" s="14">
        <v>23682678.25</v>
      </c>
      <c r="D23" s="14">
        <v>24155059.530000001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v>0</v>
      </c>
      <c r="C25" s="14">
        <v>19005274.990000002</v>
      </c>
      <c r="D25" s="14">
        <v>19477656.270000003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v>0</v>
      </c>
      <c r="C29" s="4">
        <v>0</v>
      </c>
      <c r="D29" s="4">
        <v>0</v>
      </c>
    </row>
    <row r="30" spans="1:4" x14ac:dyDescent="0.25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213</v>
      </c>
      <c r="B33" s="4">
        <v>0</v>
      </c>
      <c r="C33" s="4">
        <v>19005274.990000002</v>
      </c>
      <c r="D33" s="4">
        <v>19477656.270000003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v>0</v>
      </c>
      <c r="C37" s="4">
        <v>0</v>
      </c>
      <c r="D37" s="4">
        <v>0</v>
      </c>
    </row>
    <row r="38" spans="1:4" x14ac:dyDescent="0.25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218</v>
      </c>
      <c r="B40" s="4">
        <v>0</v>
      </c>
      <c r="C40" s="4">
        <v>0</v>
      </c>
      <c r="D40" s="4">
        <v>0</v>
      </c>
    </row>
    <row r="41" spans="1:4" x14ac:dyDescent="0.25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221</v>
      </c>
      <c r="B44" s="4">
        <v>0</v>
      </c>
      <c r="C44" s="4">
        <v>0</v>
      </c>
      <c r="D44" s="4"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5" t="s">
        <v>222</v>
      </c>
      <c r="B48" s="96">
        <v>65429530.140000001</v>
      </c>
      <c r="C48" s="96">
        <v>67329470.280000001</v>
      </c>
      <c r="D48" s="96">
        <v>67329470.280000001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199</v>
      </c>
      <c r="B53" s="47">
        <v>65429530.140000001</v>
      </c>
      <c r="C53" s="47">
        <v>48324195.289999999</v>
      </c>
      <c r="D53" s="47">
        <v>47851814.009999998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202</v>
      </c>
      <c r="B55" s="22"/>
      <c r="C55" s="47">
        <v>4677403.26</v>
      </c>
      <c r="D55" s="47">
        <v>4677403.26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224</v>
      </c>
      <c r="B57" s="4">
        <v>0</v>
      </c>
      <c r="C57" s="4">
        <v>23682678.25</v>
      </c>
      <c r="D57" s="4">
        <v>24155059.530000001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v>0</v>
      </c>
      <c r="C59" s="4">
        <v>23682678.25</v>
      </c>
      <c r="D59" s="4">
        <v>24155059.530000001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5" t="s">
        <v>196</v>
      </c>
      <c r="B63" s="98">
        <v>0</v>
      </c>
      <c r="C63" s="98">
        <v>0</v>
      </c>
      <c r="D63" s="98">
        <v>0</v>
      </c>
    </row>
    <row r="64" spans="1:4" ht="30" x14ac:dyDescent="0.25">
      <c r="A64" s="21" t="s">
        <v>226</v>
      </c>
      <c r="B64" s="14">
        <v>0</v>
      </c>
      <c r="C64" s="14">
        <v>0</v>
      </c>
      <c r="D64" s="14">
        <v>0</v>
      </c>
    </row>
    <row r="65" spans="1:4" x14ac:dyDescent="0.25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227</v>
      </c>
      <c r="B68" s="94">
        <v>0</v>
      </c>
      <c r="C68" s="94">
        <v>0</v>
      </c>
      <c r="D68" s="94"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203</v>
      </c>
      <c r="B70" s="16">
        <v>0</v>
      </c>
      <c r="C70" s="94">
        <v>0</v>
      </c>
      <c r="D70" s="94"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228</v>
      </c>
      <c r="B72" s="14">
        <v>0</v>
      </c>
      <c r="C72" s="14">
        <v>0</v>
      </c>
      <c r="D72" s="14"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229</v>
      </c>
      <c r="B74" s="14">
        <v>0</v>
      </c>
      <c r="C74" s="14">
        <v>0</v>
      </c>
      <c r="D74" s="14"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E30" sqref="E3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8" t="s">
        <v>230</v>
      </c>
      <c r="B1" s="159"/>
      <c r="C1" s="159"/>
      <c r="D1" s="159"/>
      <c r="E1" s="159"/>
      <c r="F1" s="159"/>
      <c r="G1" s="160"/>
    </row>
    <row r="2" spans="1:7" x14ac:dyDescent="0.25">
      <c r="A2" s="161" t="s">
        <v>600</v>
      </c>
      <c r="B2" s="162"/>
      <c r="C2" s="162"/>
      <c r="D2" s="162"/>
      <c r="E2" s="162"/>
      <c r="F2" s="162"/>
      <c r="G2" s="163"/>
    </row>
    <row r="3" spans="1:7" x14ac:dyDescent="0.25">
      <c r="A3" s="164" t="s">
        <v>231</v>
      </c>
      <c r="B3" s="165"/>
      <c r="C3" s="165"/>
      <c r="D3" s="165"/>
      <c r="E3" s="165"/>
      <c r="F3" s="165"/>
      <c r="G3" s="166"/>
    </row>
    <row r="4" spans="1:7" x14ac:dyDescent="0.25">
      <c r="A4" s="164" t="s">
        <v>603</v>
      </c>
      <c r="B4" s="165"/>
      <c r="C4" s="165"/>
      <c r="D4" s="165"/>
      <c r="E4" s="165"/>
      <c r="F4" s="165"/>
      <c r="G4" s="166"/>
    </row>
    <row r="5" spans="1:7" x14ac:dyDescent="0.25">
      <c r="A5" s="167" t="s">
        <v>2</v>
      </c>
      <c r="B5" s="168"/>
      <c r="C5" s="168"/>
      <c r="D5" s="168"/>
      <c r="E5" s="168"/>
      <c r="F5" s="168"/>
      <c r="G5" s="169"/>
    </row>
    <row r="6" spans="1:7" x14ac:dyDescent="0.25">
      <c r="A6" s="171" t="s">
        <v>232</v>
      </c>
      <c r="B6" s="173" t="s">
        <v>233</v>
      </c>
      <c r="C6" s="173"/>
      <c r="D6" s="173"/>
      <c r="E6" s="173"/>
      <c r="F6" s="173"/>
      <c r="G6" s="173" t="s">
        <v>234</v>
      </c>
    </row>
    <row r="7" spans="1:7" ht="30" x14ac:dyDescent="0.25">
      <c r="A7" s="172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73"/>
    </row>
    <row r="8" spans="1:7" x14ac:dyDescent="0.25">
      <c r="A8" s="26" t="s">
        <v>239</v>
      </c>
      <c r="B8" s="91"/>
      <c r="C8" s="91"/>
      <c r="D8" s="91"/>
      <c r="E8" s="91"/>
      <c r="F8" s="91"/>
      <c r="G8" s="91"/>
    </row>
    <row r="9" spans="1:7" x14ac:dyDescent="0.25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</row>
    <row r="10" spans="1:7" x14ac:dyDescent="0.25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25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58" t="s">
        <v>246</v>
      </c>
      <c r="B15" s="47">
        <v>65429530.140000001</v>
      </c>
      <c r="C15" s="47">
        <v>2464362</v>
      </c>
      <c r="D15" s="47">
        <v>67893892.140000001</v>
      </c>
      <c r="E15" s="47">
        <v>67329470.280000001</v>
      </c>
      <c r="F15" s="47">
        <v>67329470.280000001</v>
      </c>
      <c r="G15" s="47">
        <v>1899940.1400000006</v>
      </c>
    </row>
    <row r="16" spans="1:7" x14ac:dyDescent="0.25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25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25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25">
      <c r="A28" s="58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58" t="s">
        <v>265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58" t="s">
        <v>266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267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8" t="s">
        <v>268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25">
      <c r="A39" s="77" t="s">
        <v>270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271</v>
      </c>
      <c r="B41" s="4">
        <v>65429530.140000001</v>
      </c>
      <c r="C41" s="4">
        <v>2464362</v>
      </c>
      <c r="D41" s="4">
        <v>67893892.140000001</v>
      </c>
      <c r="E41" s="4">
        <v>67329470.280000001</v>
      </c>
      <c r="F41" s="4">
        <v>67329470.280000001</v>
      </c>
      <c r="G41" s="4">
        <v>1899940.1400000006</v>
      </c>
    </row>
    <row r="42" spans="1:7" x14ac:dyDescent="0.25">
      <c r="A42" s="3" t="s">
        <v>272</v>
      </c>
      <c r="B42" s="93"/>
      <c r="C42" s="93"/>
      <c r="D42" s="93"/>
      <c r="E42" s="93"/>
      <c r="F42" s="93"/>
      <c r="G42" s="4">
        <v>1899940.1400000006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273</v>
      </c>
      <c r="B44" s="49"/>
      <c r="C44" s="49"/>
      <c r="D44" s="49"/>
      <c r="E44" s="49"/>
      <c r="F44" s="49"/>
      <c r="G44" s="49"/>
    </row>
    <row r="45" spans="1:7" x14ac:dyDescent="0.25">
      <c r="A45" s="58" t="s">
        <v>274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ht="30" x14ac:dyDescent="0.25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ht="30" x14ac:dyDescent="0.25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58" t="s">
        <v>283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58" t="s">
        <v>288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293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296</v>
      </c>
      <c r="B70" s="4">
        <v>65429530.140000001</v>
      </c>
      <c r="C70" s="4">
        <v>2464362</v>
      </c>
      <c r="D70" s="4">
        <v>67893892.140000001</v>
      </c>
      <c r="E70" s="4">
        <v>67329470.280000001</v>
      </c>
      <c r="F70" s="4">
        <v>67329470.280000001</v>
      </c>
      <c r="G70" s="4">
        <v>1899940.1400000006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297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298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ht="30" x14ac:dyDescent="0.25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18" t="s">
        <v>300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6" t="s">
        <v>301</v>
      </c>
      <c r="B1" s="159"/>
      <c r="C1" s="159"/>
      <c r="D1" s="159"/>
      <c r="E1" s="159"/>
      <c r="F1" s="159"/>
      <c r="G1" s="160"/>
    </row>
    <row r="2" spans="1:7" x14ac:dyDescent="0.25">
      <c r="A2" s="171" t="s">
        <v>600</v>
      </c>
      <c r="B2" s="171"/>
      <c r="C2" s="171"/>
      <c r="D2" s="171"/>
      <c r="E2" s="171"/>
      <c r="F2" s="171"/>
      <c r="G2" s="171"/>
    </row>
    <row r="3" spans="1:7" x14ac:dyDescent="0.25">
      <c r="A3" s="177" t="s">
        <v>302</v>
      </c>
      <c r="B3" s="177"/>
      <c r="C3" s="177"/>
      <c r="D3" s="177"/>
      <c r="E3" s="177"/>
      <c r="F3" s="177"/>
      <c r="G3" s="177"/>
    </row>
    <row r="4" spans="1:7" x14ac:dyDescent="0.25">
      <c r="A4" s="177" t="s">
        <v>303</v>
      </c>
      <c r="B4" s="177"/>
      <c r="C4" s="177"/>
      <c r="D4" s="177"/>
      <c r="E4" s="177"/>
      <c r="F4" s="177"/>
      <c r="G4" s="177"/>
    </row>
    <row r="5" spans="1:7" x14ac:dyDescent="0.25">
      <c r="A5" s="177" t="s">
        <v>603</v>
      </c>
      <c r="B5" s="177"/>
      <c r="C5" s="177"/>
      <c r="D5" s="177"/>
      <c r="E5" s="177"/>
      <c r="F5" s="177"/>
      <c r="G5" s="177"/>
    </row>
    <row r="6" spans="1:7" x14ac:dyDescent="0.25">
      <c r="A6" s="172" t="s">
        <v>2</v>
      </c>
      <c r="B6" s="172"/>
      <c r="C6" s="172"/>
      <c r="D6" s="172"/>
      <c r="E6" s="172"/>
      <c r="F6" s="172"/>
      <c r="G6" s="172"/>
    </row>
    <row r="7" spans="1:7" x14ac:dyDescent="0.25">
      <c r="A7" s="174" t="s">
        <v>6</v>
      </c>
      <c r="B7" s="174" t="s">
        <v>304</v>
      </c>
      <c r="C7" s="174"/>
      <c r="D7" s="174"/>
      <c r="E7" s="174"/>
      <c r="F7" s="174"/>
      <c r="G7" s="175" t="s">
        <v>305</v>
      </c>
    </row>
    <row r="8" spans="1:7" ht="30" x14ac:dyDescent="0.25">
      <c r="A8" s="174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4"/>
    </row>
    <row r="9" spans="1:7" x14ac:dyDescent="0.25">
      <c r="A9" s="27" t="s">
        <v>310</v>
      </c>
      <c r="B9" s="83">
        <v>65429530.139999993</v>
      </c>
      <c r="C9" s="83">
        <v>41786882.789999999</v>
      </c>
      <c r="D9" s="83">
        <v>107216412.92999999</v>
      </c>
      <c r="E9" s="83">
        <v>48324195.290000007</v>
      </c>
      <c r="F9" s="83">
        <v>47851814.010000005</v>
      </c>
      <c r="G9" s="83">
        <v>58892217.640000001</v>
      </c>
    </row>
    <row r="10" spans="1:7" x14ac:dyDescent="0.25">
      <c r="A10" s="84" t="s">
        <v>311</v>
      </c>
      <c r="B10" s="83">
        <v>22379326.469999999</v>
      </c>
      <c r="C10" s="83">
        <v>1800000</v>
      </c>
      <c r="D10" s="83">
        <v>24179326.469999999</v>
      </c>
      <c r="E10" s="83">
        <v>20553517.560000002</v>
      </c>
      <c r="F10" s="83">
        <v>20553517.560000002</v>
      </c>
      <c r="G10" s="83">
        <v>3625808.91</v>
      </c>
    </row>
    <row r="11" spans="1:7" x14ac:dyDescent="0.25">
      <c r="A11" s="85" t="s">
        <v>312</v>
      </c>
      <c r="B11" s="75">
        <v>12399603.970000001</v>
      </c>
      <c r="C11" s="75">
        <v>0</v>
      </c>
      <c r="D11" s="75">
        <v>12399603.970000001</v>
      </c>
      <c r="E11" s="75">
        <v>11478042.050000001</v>
      </c>
      <c r="F11" s="75">
        <v>11478042.050000001</v>
      </c>
      <c r="G11" s="75">
        <v>921561.91999999993</v>
      </c>
    </row>
    <row r="12" spans="1:7" x14ac:dyDescent="0.25">
      <c r="A12" s="85" t="s">
        <v>313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314</v>
      </c>
      <c r="B13" s="75">
        <v>2427225.38</v>
      </c>
      <c r="C13" s="75">
        <v>0</v>
      </c>
      <c r="D13" s="75">
        <v>2427225.38</v>
      </c>
      <c r="E13" s="75">
        <v>1900591.21</v>
      </c>
      <c r="F13" s="75">
        <v>1900591.21</v>
      </c>
      <c r="G13" s="75">
        <v>526634.16999999993</v>
      </c>
    </row>
    <row r="14" spans="1:7" x14ac:dyDescent="0.25">
      <c r="A14" s="85" t="s">
        <v>315</v>
      </c>
      <c r="B14" s="75">
        <v>3371889.81</v>
      </c>
      <c r="C14" s="75">
        <v>0</v>
      </c>
      <c r="D14" s="75">
        <v>3371889.81</v>
      </c>
      <c r="E14" s="75">
        <v>3039985.99</v>
      </c>
      <c r="F14" s="75">
        <v>3039985.99</v>
      </c>
      <c r="G14" s="75">
        <v>331903.81999999983</v>
      </c>
    </row>
    <row r="15" spans="1:7" x14ac:dyDescent="0.25">
      <c r="A15" s="85" t="s">
        <v>316</v>
      </c>
      <c r="B15" s="75">
        <v>4180607.31</v>
      </c>
      <c r="C15" s="75">
        <v>1800000</v>
      </c>
      <c r="D15" s="75">
        <v>5980607.3100000005</v>
      </c>
      <c r="E15" s="75">
        <v>4134898.31</v>
      </c>
      <c r="F15" s="75">
        <v>4134898.31</v>
      </c>
      <c r="G15" s="75">
        <v>1845709.0000000005</v>
      </c>
    </row>
    <row r="16" spans="1:7" x14ac:dyDescent="0.25">
      <c r="A16" s="85" t="s">
        <v>317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85" t="s">
        <v>318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84" t="s">
        <v>319</v>
      </c>
      <c r="B18" s="83">
        <v>8019830.9600000009</v>
      </c>
      <c r="C18" s="83">
        <v>18304.190000000017</v>
      </c>
      <c r="D18" s="83">
        <v>8038135.1500000004</v>
      </c>
      <c r="E18" s="83">
        <v>3841863.3600000003</v>
      </c>
      <c r="F18" s="83">
        <v>3841863.3600000003</v>
      </c>
      <c r="G18" s="83">
        <v>4196271.79</v>
      </c>
    </row>
    <row r="19" spans="1:7" x14ac:dyDescent="0.25">
      <c r="A19" s="85" t="s">
        <v>320</v>
      </c>
      <c r="B19" s="75">
        <v>1006472.06</v>
      </c>
      <c r="C19" s="75">
        <v>36000</v>
      </c>
      <c r="D19" s="75">
        <v>1042472.06</v>
      </c>
      <c r="E19" s="75">
        <v>496989.81</v>
      </c>
      <c r="F19" s="75">
        <v>496989.81</v>
      </c>
      <c r="G19" s="75">
        <v>545482.25</v>
      </c>
    </row>
    <row r="20" spans="1:7" x14ac:dyDescent="0.25">
      <c r="A20" s="85" t="s">
        <v>321</v>
      </c>
      <c r="B20" s="75">
        <v>121361.37</v>
      </c>
      <c r="C20" s="75">
        <v>0</v>
      </c>
      <c r="D20" s="75">
        <v>121361.37</v>
      </c>
      <c r="E20" s="75">
        <v>40489.03</v>
      </c>
      <c r="F20" s="75">
        <v>40489.03</v>
      </c>
      <c r="G20" s="75">
        <v>80872.34</v>
      </c>
    </row>
    <row r="21" spans="1:7" x14ac:dyDescent="0.25">
      <c r="A21" s="85" t="s">
        <v>322</v>
      </c>
      <c r="B21" s="75">
        <v>192069.32</v>
      </c>
      <c r="C21" s="75">
        <v>0</v>
      </c>
      <c r="D21" s="75">
        <v>192069.32</v>
      </c>
      <c r="E21" s="75">
        <v>70412</v>
      </c>
      <c r="F21" s="75">
        <v>70412</v>
      </c>
      <c r="G21" s="75">
        <v>121657.32</v>
      </c>
    </row>
    <row r="22" spans="1:7" x14ac:dyDescent="0.25">
      <c r="A22" s="85" t="s">
        <v>323</v>
      </c>
      <c r="B22" s="75">
        <v>3424769.64</v>
      </c>
      <c r="C22" s="75">
        <v>-215687.37</v>
      </c>
      <c r="D22" s="75">
        <v>3209082.27</v>
      </c>
      <c r="E22" s="75">
        <v>1675726.82</v>
      </c>
      <c r="F22" s="75">
        <v>1675726.82</v>
      </c>
      <c r="G22" s="75">
        <v>1533355.45</v>
      </c>
    </row>
    <row r="23" spans="1:7" x14ac:dyDescent="0.25">
      <c r="A23" s="85" t="s">
        <v>324</v>
      </c>
      <c r="B23" s="75">
        <v>66510.490000000005</v>
      </c>
      <c r="C23" s="75">
        <v>43788.7</v>
      </c>
      <c r="D23" s="75">
        <v>110299.19</v>
      </c>
      <c r="E23" s="75">
        <v>44497.03</v>
      </c>
      <c r="F23" s="75">
        <v>44497.03</v>
      </c>
      <c r="G23" s="75">
        <v>65802.16</v>
      </c>
    </row>
    <row r="24" spans="1:7" x14ac:dyDescent="0.25">
      <c r="A24" s="85" t="s">
        <v>325</v>
      </c>
      <c r="B24" s="75">
        <v>1130368.28</v>
      </c>
      <c r="C24" s="75">
        <v>0</v>
      </c>
      <c r="D24" s="75">
        <v>1130368.28</v>
      </c>
      <c r="E24" s="75">
        <v>724145.51</v>
      </c>
      <c r="F24" s="75">
        <v>724145.51</v>
      </c>
      <c r="G24" s="75">
        <v>406222.77</v>
      </c>
    </row>
    <row r="25" spans="1:7" x14ac:dyDescent="0.25">
      <c r="A25" s="85" t="s">
        <v>326</v>
      </c>
      <c r="B25" s="75">
        <v>477967.93</v>
      </c>
      <c r="C25" s="75">
        <v>50378.05</v>
      </c>
      <c r="D25" s="75">
        <v>528345.98</v>
      </c>
      <c r="E25" s="75">
        <v>418994.91</v>
      </c>
      <c r="F25" s="75">
        <v>418994.91</v>
      </c>
      <c r="G25" s="75">
        <v>109351.07</v>
      </c>
    </row>
    <row r="26" spans="1:7" x14ac:dyDescent="0.25">
      <c r="A26" s="85" t="s">
        <v>327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85" t="s">
        <v>328</v>
      </c>
      <c r="B27" s="75">
        <v>1600311.87</v>
      </c>
      <c r="C27" s="75">
        <v>103824.81</v>
      </c>
      <c r="D27" s="75">
        <v>1704136.6800000002</v>
      </c>
      <c r="E27" s="75">
        <v>370608.25</v>
      </c>
      <c r="F27" s="75">
        <v>370608.25</v>
      </c>
      <c r="G27" s="75">
        <v>1333528.4300000002</v>
      </c>
    </row>
    <row r="28" spans="1:7" x14ac:dyDescent="0.25">
      <c r="A28" s="84" t="s">
        <v>329</v>
      </c>
      <c r="B28" s="83">
        <v>23351044.019999996</v>
      </c>
      <c r="C28" s="83">
        <v>-1318470.2699999998</v>
      </c>
      <c r="D28" s="83">
        <v>22032573.749999996</v>
      </c>
      <c r="E28" s="83">
        <v>15480978.560000001</v>
      </c>
      <c r="F28" s="83">
        <v>15008597.280000001</v>
      </c>
      <c r="G28" s="83">
        <v>6551595.1899999995</v>
      </c>
    </row>
    <row r="29" spans="1:7" x14ac:dyDescent="0.25">
      <c r="A29" s="85" t="s">
        <v>330</v>
      </c>
      <c r="B29" s="75">
        <v>10554223.99</v>
      </c>
      <c r="C29" s="75">
        <v>419.33</v>
      </c>
      <c r="D29" s="75">
        <v>10554643.32</v>
      </c>
      <c r="E29" s="75">
        <v>9501299.4600000009</v>
      </c>
      <c r="F29" s="75">
        <v>9501299.4600000009</v>
      </c>
      <c r="G29" s="75">
        <v>1053343.8599999994</v>
      </c>
    </row>
    <row r="30" spans="1:7" x14ac:dyDescent="0.25">
      <c r="A30" s="85" t="s">
        <v>331</v>
      </c>
      <c r="B30" s="75">
        <v>536213.97</v>
      </c>
      <c r="C30" s="75">
        <v>10590</v>
      </c>
      <c r="D30" s="75">
        <v>546803.97</v>
      </c>
      <c r="E30" s="75">
        <v>13529.31</v>
      </c>
      <c r="F30" s="75">
        <v>13529.31</v>
      </c>
      <c r="G30" s="75">
        <v>533274.65999999992</v>
      </c>
    </row>
    <row r="31" spans="1:7" x14ac:dyDescent="0.25">
      <c r="A31" s="85" t="s">
        <v>332</v>
      </c>
      <c r="B31" s="75">
        <v>5474210.3799999999</v>
      </c>
      <c r="C31" s="75">
        <v>-1221948.6399999999</v>
      </c>
      <c r="D31" s="75">
        <v>4252261.74</v>
      </c>
      <c r="E31" s="75">
        <v>2540300.6</v>
      </c>
      <c r="F31" s="75">
        <v>2540300.6</v>
      </c>
      <c r="G31" s="75">
        <v>1711961.1400000001</v>
      </c>
    </row>
    <row r="32" spans="1:7" x14ac:dyDescent="0.25">
      <c r="A32" s="85" t="s">
        <v>333</v>
      </c>
      <c r="B32" s="75">
        <v>547328.84</v>
      </c>
      <c r="C32" s="75">
        <v>13500</v>
      </c>
      <c r="D32" s="75">
        <v>560828.84</v>
      </c>
      <c r="E32" s="75">
        <v>382536</v>
      </c>
      <c r="F32" s="75">
        <v>382536</v>
      </c>
      <c r="G32" s="75">
        <v>178292.83999999997</v>
      </c>
    </row>
    <row r="33" spans="1:7" ht="14.45" customHeight="1" x14ac:dyDescent="0.25">
      <c r="A33" s="85" t="s">
        <v>334</v>
      </c>
      <c r="B33" s="75">
        <v>1583659.68</v>
      </c>
      <c r="C33" s="75">
        <v>338969.04</v>
      </c>
      <c r="D33" s="75">
        <v>1922628.72</v>
      </c>
      <c r="E33" s="75">
        <v>431987.25</v>
      </c>
      <c r="F33" s="75">
        <v>431987.25</v>
      </c>
      <c r="G33" s="75">
        <v>1490641.47</v>
      </c>
    </row>
    <row r="34" spans="1:7" ht="14.45" customHeight="1" x14ac:dyDescent="0.25">
      <c r="A34" s="85" t="s">
        <v>335</v>
      </c>
      <c r="B34" s="75">
        <v>284361.57</v>
      </c>
      <c r="C34" s="75">
        <v>0</v>
      </c>
      <c r="D34" s="75">
        <v>284361.57</v>
      </c>
      <c r="E34" s="75">
        <v>204496.41</v>
      </c>
      <c r="F34" s="75">
        <v>204496.41</v>
      </c>
      <c r="G34" s="75">
        <v>79865.16</v>
      </c>
    </row>
    <row r="35" spans="1:7" ht="14.45" customHeight="1" x14ac:dyDescent="0.25">
      <c r="A35" s="85" t="s">
        <v>336</v>
      </c>
      <c r="B35" s="75">
        <v>169865.08</v>
      </c>
      <c r="C35" s="75">
        <v>0</v>
      </c>
      <c r="D35" s="75">
        <v>169865.08</v>
      </c>
      <c r="E35" s="75">
        <v>43524.75</v>
      </c>
      <c r="F35" s="75">
        <v>42658.48</v>
      </c>
      <c r="G35" s="75">
        <v>126340.32999999999</v>
      </c>
    </row>
    <row r="36" spans="1:7" ht="14.45" customHeight="1" x14ac:dyDescent="0.25">
      <c r="A36" s="85" t="s">
        <v>337</v>
      </c>
      <c r="B36" s="75">
        <v>360063.08</v>
      </c>
      <c r="C36" s="75">
        <v>0</v>
      </c>
      <c r="D36" s="75">
        <v>360063.08</v>
      </c>
      <c r="E36" s="75">
        <v>248013.87</v>
      </c>
      <c r="F36" s="75">
        <v>248013.87</v>
      </c>
      <c r="G36" s="75">
        <v>112049.21000000002</v>
      </c>
    </row>
    <row r="37" spans="1:7" ht="14.45" customHeight="1" x14ac:dyDescent="0.25">
      <c r="A37" s="85" t="s">
        <v>338</v>
      </c>
      <c r="B37" s="75">
        <v>3841117.43</v>
      </c>
      <c r="C37" s="75">
        <v>-460000</v>
      </c>
      <c r="D37" s="75">
        <v>3381117.43</v>
      </c>
      <c r="E37" s="75">
        <v>2115290.91</v>
      </c>
      <c r="F37" s="75">
        <v>1643775.9</v>
      </c>
      <c r="G37" s="75">
        <v>1265826.52</v>
      </c>
    </row>
    <row r="38" spans="1:7" x14ac:dyDescent="0.25">
      <c r="A38" s="84" t="s">
        <v>339</v>
      </c>
      <c r="B38" s="83">
        <v>0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</row>
    <row r="39" spans="1:7" x14ac:dyDescent="0.25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</row>
    <row r="42" spans="1:7" x14ac:dyDescent="0.25">
      <c r="A42" s="85" t="s">
        <v>343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0</v>
      </c>
    </row>
    <row r="43" spans="1:7" x14ac:dyDescent="0.25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v>0</v>
      </c>
    </row>
    <row r="44" spans="1:7" x14ac:dyDescent="0.25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25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25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25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25">
      <c r="A48" s="84" t="s">
        <v>349</v>
      </c>
      <c r="B48" s="83">
        <v>3679328.69</v>
      </c>
      <c r="C48" s="83">
        <v>2657402.71</v>
      </c>
      <c r="D48" s="83">
        <v>6336731.4000000004</v>
      </c>
      <c r="E48" s="83">
        <v>4279791.21</v>
      </c>
      <c r="F48" s="83">
        <v>4279791.21</v>
      </c>
      <c r="G48" s="83">
        <v>2056940.19</v>
      </c>
    </row>
    <row r="49" spans="1:7" x14ac:dyDescent="0.25">
      <c r="A49" s="85" t="s">
        <v>350</v>
      </c>
      <c r="B49" s="75">
        <v>0</v>
      </c>
      <c r="C49" s="75">
        <v>213065.76</v>
      </c>
      <c r="D49" s="75">
        <v>213065.76</v>
      </c>
      <c r="E49" s="75">
        <v>87639.46</v>
      </c>
      <c r="F49" s="75">
        <v>87639.46</v>
      </c>
      <c r="G49" s="75">
        <v>125426.3</v>
      </c>
    </row>
    <row r="50" spans="1:7" x14ac:dyDescent="0.25">
      <c r="A50" s="85" t="s">
        <v>351</v>
      </c>
      <c r="B50" s="75">
        <v>0</v>
      </c>
      <c r="C50" s="75">
        <v>39057.949999999997</v>
      </c>
      <c r="D50" s="75">
        <v>39057.949999999997</v>
      </c>
      <c r="E50" s="75">
        <v>0</v>
      </c>
      <c r="F50" s="75">
        <v>0</v>
      </c>
      <c r="G50" s="75">
        <v>39057.949999999997</v>
      </c>
    </row>
    <row r="51" spans="1:7" x14ac:dyDescent="0.25">
      <c r="A51" s="85" t="s">
        <v>352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v>0</v>
      </c>
    </row>
    <row r="52" spans="1:7" x14ac:dyDescent="0.25">
      <c r="A52" s="85" t="s">
        <v>353</v>
      </c>
      <c r="B52" s="75">
        <v>3416720</v>
      </c>
      <c r="C52" s="75">
        <v>-240200</v>
      </c>
      <c r="D52" s="75">
        <v>3176520</v>
      </c>
      <c r="E52" s="75">
        <v>2734181.04</v>
      </c>
      <c r="F52" s="75">
        <v>2734181.04</v>
      </c>
      <c r="G52" s="75">
        <v>442338.95999999996</v>
      </c>
    </row>
    <row r="53" spans="1:7" x14ac:dyDescent="0.25">
      <c r="A53" s="85" t="s">
        <v>354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25">
      <c r="A54" s="85" t="s">
        <v>355</v>
      </c>
      <c r="B54" s="75">
        <v>228901.25</v>
      </c>
      <c r="C54" s="75">
        <v>410479</v>
      </c>
      <c r="D54" s="75">
        <v>639380.25</v>
      </c>
      <c r="E54" s="75">
        <v>308437.21000000002</v>
      </c>
      <c r="F54" s="75">
        <v>308437.21000000002</v>
      </c>
      <c r="G54" s="75">
        <v>330943.03999999998</v>
      </c>
    </row>
    <row r="55" spans="1:7" x14ac:dyDescent="0.25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25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</row>
    <row r="57" spans="1:7" x14ac:dyDescent="0.25">
      <c r="A57" s="85" t="s">
        <v>358</v>
      </c>
      <c r="B57" s="75">
        <v>33707.440000000002</v>
      </c>
      <c r="C57" s="75">
        <v>2235000</v>
      </c>
      <c r="D57" s="75">
        <v>2268707.44</v>
      </c>
      <c r="E57" s="75">
        <v>1149533.5</v>
      </c>
      <c r="F57" s="75">
        <v>1149533.5</v>
      </c>
      <c r="G57" s="75">
        <v>1119173.94</v>
      </c>
    </row>
    <row r="58" spans="1:7" x14ac:dyDescent="0.25">
      <c r="A58" s="84" t="s">
        <v>359</v>
      </c>
      <c r="B58" s="83">
        <v>8000000</v>
      </c>
      <c r="C58" s="83">
        <v>29777598.02</v>
      </c>
      <c r="D58" s="83">
        <v>37777598.020000003</v>
      </c>
      <c r="E58" s="83">
        <v>1882984.14</v>
      </c>
      <c r="F58" s="83">
        <v>1882984.14</v>
      </c>
      <c r="G58" s="83">
        <v>35894613.880000003</v>
      </c>
    </row>
    <row r="59" spans="1:7" x14ac:dyDescent="0.25">
      <c r="A59" s="85" t="s">
        <v>360</v>
      </c>
      <c r="B59" s="75">
        <v>8000000</v>
      </c>
      <c r="C59" s="75">
        <v>25709633.73</v>
      </c>
      <c r="D59" s="75">
        <v>33709633.730000004</v>
      </c>
      <c r="E59" s="75">
        <v>1882984.14</v>
      </c>
      <c r="F59" s="75">
        <v>1882984.14</v>
      </c>
      <c r="G59" s="75">
        <v>31826649.590000004</v>
      </c>
    </row>
    <row r="60" spans="1:7" x14ac:dyDescent="0.25">
      <c r="A60" s="85" t="s">
        <v>361</v>
      </c>
      <c r="B60" s="75">
        <v>0</v>
      </c>
      <c r="C60" s="75">
        <v>4067964.29</v>
      </c>
      <c r="D60" s="75">
        <v>4067964.29</v>
      </c>
      <c r="E60" s="75">
        <v>0</v>
      </c>
      <c r="F60" s="75">
        <v>0</v>
      </c>
      <c r="G60" s="75">
        <v>4067964.29</v>
      </c>
    </row>
    <row r="61" spans="1:7" x14ac:dyDescent="0.25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</row>
    <row r="62" spans="1:7" x14ac:dyDescent="0.25">
      <c r="A62" s="84" t="s">
        <v>363</v>
      </c>
      <c r="B62" s="83">
        <v>0</v>
      </c>
      <c r="C62" s="83">
        <v>0</v>
      </c>
      <c r="D62" s="83">
        <v>0</v>
      </c>
      <c r="E62" s="83">
        <v>0</v>
      </c>
      <c r="F62" s="83">
        <v>0</v>
      </c>
      <c r="G62" s="83">
        <v>0</v>
      </c>
    </row>
    <row r="63" spans="1:7" x14ac:dyDescent="0.25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</row>
    <row r="64" spans="1:7" x14ac:dyDescent="0.25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</row>
    <row r="65" spans="1:7" x14ac:dyDescent="0.25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</row>
    <row r="66" spans="1:7" x14ac:dyDescent="0.25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</row>
    <row r="67" spans="1:7" x14ac:dyDescent="0.25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</row>
    <row r="68" spans="1:7" x14ac:dyDescent="0.25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</row>
    <row r="69" spans="1:7" x14ac:dyDescent="0.25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</row>
    <row r="70" spans="1:7" x14ac:dyDescent="0.25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</row>
    <row r="71" spans="1:7" x14ac:dyDescent="0.25">
      <c r="A71" s="84" t="s">
        <v>372</v>
      </c>
      <c r="B71" s="83">
        <v>0</v>
      </c>
      <c r="C71" s="83">
        <v>8852048.1400000006</v>
      </c>
      <c r="D71" s="83">
        <v>8852048.1400000006</v>
      </c>
      <c r="E71" s="83">
        <v>2285060.46</v>
      </c>
      <c r="F71" s="83">
        <v>2285060.46</v>
      </c>
      <c r="G71" s="83">
        <v>6566987.6800000006</v>
      </c>
    </row>
    <row r="72" spans="1:7" x14ac:dyDescent="0.25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</row>
    <row r="73" spans="1:7" x14ac:dyDescent="0.25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</row>
    <row r="74" spans="1:7" x14ac:dyDescent="0.25">
      <c r="A74" s="85" t="s">
        <v>375</v>
      </c>
      <c r="B74" s="75">
        <v>0</v>
      </c>
      <c r="C74" s="75">
        <v>8852048.1400000006</v>
      </c>
      <c r="D74" s="75">
        <v>8852048.1400000006</v>
      </c>
      <c r="E74" s="75">
        <v>2285060.46</v>
      </c>
      <c r="F74" s="75">
        <v>2285060.46</v>
      </c>
      <c r="G74" s="75">
        <v>6566987.6800000006</v>
      </c>
    </row>
    <row r="75" spans="1:7" x14ac:dyDescent="0.25">
      <c r="A75" s="84" t="s">
        <v>376</v>
      </c>
      <c r="B75" s="83">
        <v>0</v>
      </c>
      <c r="C75" s="83">
        <v>0</v>
      </c>
      <c r="D75" s="83">
        <v>0</v>
      </c>
      <c r="E75" s="83">
        <v>0</v>
      </c>
      <c r="F75" s="83">
        <v>0</v>
      </c>
      <c r="G75" s="83">
        <v>0</v>
      </c>
    </row>
    <row r="76" spans="1:7" x14ac:dyDescent="0.25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v>0</v>
      </c>
    </row>
    <row r="77" spans="1:7" x14ac:dyDescent="0.25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v>0</v>
      </c>
    </row>
    <row r="78" spans="1:7" x14ac:dyDescent="0.25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v>0</v>
      </c>
    </row>
    <row r="79" spans="1:7" x14ac:dyDescent="0.25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v>0</v>
      </c>
    </row>
    <row r="80" spans="1:7" x14ac:dyDescent="0.25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</row>
    <row r="81" spans="1:7" x14ac:dyDescent="0.25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</row>
    <row r="82" spans="1:7" x14ac:dyDescent="0.25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384</v>
      </c>
      <c r="B84" s="83">
        <v>0</v>
      </c>
      <c r="C84" s="83">
        <v>0</v>
      </c>
      <c r="D84" s="83">
        <v>0</v>
      </c>
      <c r="E84" s="83">
        <v>0</v>
      </c>
      <c r="F84" s="83">
        <v>0</v>
      </c>
      <c r="G84" s="83">
        <v>0</v>
      </c>
    </row>
    <row r="85" spans="1:7" x14ac:dyDescent="0.25">
      <c r="A85" s="84" t="s">
        <v>311</v>
      </c>
      <c r="B85" s="83">
        <v>0</v>
      </c>
      <c r="C85" s="83">
        <v>0</v>
      </c>
      <c r="D85" s="83">
        <v>0</v>
      </c>
      <c r="E85" s="83">
        <v>0</v>
      </c>
      <c r="F85" s="83">
        <v>0</v>
      </c>
      <c r="G85" s="83">
        <v>0</v>
      </c>
    </row>
    <row r="86" spans="1:7" x14ac:dyDescent="0.25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v>0</v>
      </c>
    </row>
    <row r="87" spans="1:7" x14ac:dyDescent="0.25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</row>
    <row r="88" spans="1:7" x14ac:dyDescent="0.25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</row>
    <row r="89" spans="1:7" x14ac:dyDescent="0.25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v>0</v>
      </c>
    </row>
    <row r="90" spans="1:7" x14ac:dyDescent="0.25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</row>
    <row r="91" spans="1:7" x14ac:dyDescent="0.25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25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25">
      <c r="A93" s="84" t="s">
        <v>319</v>
      </c>
      <c r="B93" s="83">
        <v>0</v>
      </c>
      <c r="C93" s="83">
        <v>0</v>
      </c>
      <c r="D93" s="83">
        <v>0</v>
      </c>
      <c r="E93" s="83">
        <v>0</v>
      </c>
      <c r="F93" s="83">
        <v>0</v>
      </c>
      <c r="G93" s="83">
        <v>0</v>
      </c>
    </row>
    <row r="94" spans="1:7" x14ac:dyDescent="0.25">
      <c r="A94" s="85" t="s">
        <v>320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v>0</v>
      </c>
    </row>
    <row r="95" spans="1:7" x14ac:dyDescent="0.25">
      <c r="A95" s="85" t="s">
        <v>321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v>0</v>
      </c>
    </row>
    <row r="96" spans="1:7" x14ac:dyDescent="0.25">
      <c r="A96" s="85" t="s">
        <v>322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25">
      <c r="A97" s="85" t="s">
        <v>323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v>0</v>
      </c>
    </row>
    <row r="98" spans="1:7" x14ac:dyDescent="0.25">
      <c r="A98" s="87" t="s">
        <v>324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25">
      <c r="A99" s="85" t="s">
        <v>325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v>0</v>
      </c>
    </row>
    <row r="100" spans="1:7" x14ac:dyDescent="0.25">
      <c r="A100" s="85" t="s">
        <v>326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v>0</v>
      </c>
    </row>
    <row r="101" spans="1:7" x14ac:dyDescent="0.25">
      <c r="A101" s="85" t="s">
        <v>327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25">
      <c r="A102" s="85" t="s">
        <v>328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v>0</v>
      </c>
    </row>
    <row r="103" spans="1:7" x14ac:dyDescent="0.25">
      <c r="A103" s="84" t="s">
        <v>329</v>
      </c>
      <c r="B103" s="83">
        <v>0</v>
      </c>
      <c r="C103" s="83">
        <v>0</v>
      </c>
      <c r="D103" s="83">
        <v>0</v>
      </c>
      <c r="E103" s="83">
        <v>0</v>
      </c>
      <c r="F103" s="83">
        <v>0</v>
      </c>
      <c r="G103" s="83">
        <v>0</v>
      </c>
    </row>
    <row r="104" spans="1:7" x14ac:dyDescent="0.25">
      <c r="A104" s="85" t="s">
        <v>330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v>0</v>
      </c>
    </row>
    <row r="105" spans="1:7" x14ac:dyDescent="0.25">
      <c r="A105" s="85" t="s">
        <v>331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v>0</v>
      </c>
    </row>
    <row r="106" spans="1:7" x14ac:dyDescent="0.25">
      <c r="A106" s="85" t="s">
        <v>332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v>0</v>
      </c>
    </row>
    <row r="107" spans="1:7" x14ac:dyDescent="0.25">
      <c r="A107" s="85" t="s">
        <v>333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v>0</v>
      </c>
    </row>
    <row r="108" spans="1:7" x14ac:dyDescent="0.25">
      <c r="A108" s="85" t="s">
        <v>334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v>0</v>
      </c>
    </row>
    <row r="109" spans="1:7" x14ac:dyDescent="0.25">
      <c r="A109" s="85" t="s">
        <v>335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25">
      <c r="A110" s="85" t="s">
        <v>336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v>0</v>
      </c>
    </row>
    <row r="111" spans="1:7" x14ac:dyDescent="0.25">
      <c r="A111" s="85" t="s">
        <v>337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v>0</v>
      </c>
    </row>
    <row r="112" spans="1:7" x14ac:dyDescent="0.25">
      <c r="A112" s="85" t="s">
        <v>338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v>0</v>
      </c>
    </row>
    <row r="113" spans="1:7" x14ac:dyDescent="0.25">
      <c r="A113" s="84" t="s">
        <v>339</v>
      </c>
      <c r="B113" s="83">
        <v>0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</row>
    <row r="114" spans="1:7" x14ac:dyDescent="0.25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v>0</v>
      </c>
    </row>
    <row r="115" spans="1:7" x14ac:dyDescent="0.25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25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25">
      <c r="A117" s="85" t="s">
        <v>343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v>0</v>
      </c>
    </row>
    <row r="118" spans="1:7" x14ac:dyDescent="0.25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25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25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25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25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25">
      <c r="A123" s="84" t="s">
        <v>349</v>
      </c>
      <c r="B123" s="83">
        <v>0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</row>
    <row r="124" spans="1:7" x14ac:dyDescent="0.25">
      <c r="A124" s="85" t="s">
        <v>350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v>0</v>
      </c>
    </row>
    <row r="125" spans="1:7" x14ac:dyDescent="0.25">
      <c r="A125" s="85" t="s">
        <v>351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v>0</v>
      </c>
    </row>
    <row r="126" spans="1:7" x14ac:dyDescent="0.25">
      <c r="A126" s="85" t="s">
        <v>352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v>0</v>
      </c>
    </row>
    <row r="127" spans="1:7" x14ac:dyDescent="0.25">
      <c r="A127" s="85" t="s">
        <v>353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v>0</v>
      </c>
    </row>
    <row r="128" spans="1:7" x14ac:dyDescent="0.25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v>0</v>
      </c>
    </row>
    <row r="129" spans="1:7" x14ac:dyDescent="0.25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</row>
    <row r="130" spans="1:7" x14ac:dyDescent="0.25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v>0</v>
      </c>
    </row>
    <row r="131" spans="1:7" x14ac:dyDescent="0.25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</row>
    <row r="132" spans="1:7" x14ac:dyDescent="0.25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v>0</v>
      </c>
    </row>
    <row r="133" spans="1:7" x14ac:dyDescent="0.25">
      <c r="A133" s="84" t="s">
        <v>359</v>
      </c>
      <c r="B133" s="83">
        <v>0</v>
      </c>
      <c r="C133" s="83">
        <v>0</v>
      </c>
      <c r="D133" s="83">
        <v>0</v>
      </c>
      <c r="E133" s="83">
        <v>0</v>
      </c>
      <c r="F133" s="83">
        <v>0</v>
      </c>
      <c r="G133" s="83">
        <v>0</v>
      </c>
    </row>
    <row r="134" spans="1:7" x14ac:dyDescent="0.25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v>0</v>
      </c>
    </row>
    <row r="135" spans="1:7" x14ac:dyDescent="0.25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v>0</v>
      </c>
    </row>
    <row r="136" spans="1:7" x14ac:dyDescent="0.25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v>0</v>
      </c>
    </row>
    <row r="137" spans="1:7" x14ac:dyDescent="0.25">
      <c r="A137" s="84" t="s">
        <v>363</v>
      </c>
      <c r="B137" s="83">
        <v>0</v>
      </c>
      <c r="C137" s="83">
        <v>0</v>
      </c>
      <c r="D137" s="83">
        <v>0</v>
      </c>
      <c r="E137" s="83">
        <v>0</v>
      </c>
      <c r="F137" s="83">
        <v>0</v>
      </c>
      <c r="G137" s="83">
        <v>0</v>
      </c>
    </row>
    <row r="138" spans="1:7" x14ac:dyDescent="0.25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v>0</v>
      </c>
    </row>
    <row r="139" spans="1:7" x14ac:dyDescent="0.25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v>0</v>
      </c>
    </row>
    <row r="140" spans="1:7" x14ac:dyDescent="0.25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v>0</v>
      </c>
    </row>
    <row r="141" spans="1:7" x14ac:dyDescent="0.25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</row>
    <row r="142" spans="1:7" x14ac:dyDescent="0.25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v>0</v>
      </c>
    </row>
    <row r="143" spans="1:7" x14ac:dyDescent="0.25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v>0</v>
      </c>
    </row>
    <row r="144" spans="1:7" x14ac:dyDescent="0.25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v>0</v>
      </c>
    </row>
    <row r="145" spans="1:7" x14ac:dyDescent="0.25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v>0</v>
      </c>
    </row>
    <row r="146" spans="1:7" x14ac:dyDescent="0.25">
      <c r="A146" s="84" t="s">
        <v>372</v>
      </c>
      <c r="B146" s="83">
        <v>0</v>
      </c>
      <c r="C146" s="83">
        <v>0</v>
      </c>
      <c r="D146" s="83">
        <v>0</v>
      </c>
      <c r="E146" s="83">
        <v>0</v>
      </c>
      <c r="F146" s="83">
        <v>0</v>
      </c>
      <c r="G146" s="83">
        <v>0</v>
      </c>
    </row>
    <row r="147" spans="1:7" x14ac:dyDescent="0.25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v>0</v>
      </c>
    </row>
    <row r="148" spans="1:7" x14ac:dyDescent="0.25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v>0</v>
      </c>
    </row>
    <row r="149" spans="1:7" x14ac:dyDescent="0.25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v>0</v>
      </c>
    </row>
    <row r="150" spans="1:7" x14ac:dyDescent="0.25">
      <c r="A150" s="84" t="s">
        <v>376</v>
      </c>
      <c r="B150" s="83">
        <v>0</v>
      </c>
      <c r="C150" s="83">
        <v>0</v>
      </c>
      <c r="D150" s="83">
        <v>0</v>
      </c>
      <c r="E150" s="83">
        <v>0</v>
      </c>
      <c r="F150" s="83">
        <v>0</v>
      </c>
      <c r="G150" s="83">
        <v>0</v>
      </c>
    </row>
    <row r="151" spans="1:7" x14ac:dyDescent="0.25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v>0</v>
      </c>
    </row>
    <row r="152" spans="1:7" x14ac:dyDescent="0.25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v>0</v>
      </c>
    </row>
    <row r="153" spans="1:7" x14ac:dyDescent="0.25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v>0</v>
      </c>
    </row>
    <row r="154" spans="1:7" x14ac:dyDescent="0.25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v>0</v>
      </c>
    </row>
    <row r="155" spans="1:7" x14ac:dyDescent="0.25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v>0</v>
      </c>
    </row>
    <row r="156" spans="1:7" x14ac:dyDescent="0.25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v>0</v>
      </c>
    </row>
    <row r="157" spans="1:7" x14ac:dyDescent="0.25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385</v>
      </c>
      <c r="B159" s="90">
        <v>65429530.139999993</v>
      </c>
      <c r="C159" s="90">
        <v>41786882.789999999</v>
      </c>
      <c r="D159" s="90">
        <v>107216412.92999999</v>
      </c>
      <c r="E159" s="90">
        <v>48324195.290000007</v>
      </c>
      <c r="F159" s="90">
        <v>47851814.010000005</v>
      </c>
      <c r="G159" s="90">
        <v>58892217.640000001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386</v>
      </c>
      <c r="B1" s="178"/>
      <c r="C1" s="178"/>
      <c r="D1" s="178"/>
      <c r="E1" s="178"/>
      <c r="F1" s="178"/>
      <c r="G1" s="179"/>
    </row>
    <row r="2" spans="1:7" ht="15" customHeight="1" x14ac:dyDescent="0.25">
      <c r="A2" s="161" t="s">
        <v>600</v>
      </c>
      <c r="B2" s="162"/>
      <c r="C2" s="162"/>
      <c r="D2" s="162"/>
      <c r="E2" s="162"/>
      <c r="F2" s="162"/>
      <c r="G2" s="163"/>
    </row>
    <row r="3" spans="1:7" ht="15" customHeight="1" x14ac:dyDescent="0.25">
      <c r="A3" s="164" t="s">
        <v>302</v>
      </c>
      <c r="B3" s="165"/>
      <c r="C3" s="165"/>
      <c r="D3" s="165"/>
      <c r="E3" s="165"/>
      <c r="F3" s="165"/>
      <c r="G3" s="166"/>
    </row>
    <row r="4" spans="1:7" ht="15" customHeight="1" x14ac:dyDescent="0.25">
      <c r="A4" s="164" t="s">
        <v>387</v>
      </c>
      <c r="B4" s="165"/>
      <c r="C4" s="165"/>
      <c r="D4" s="165"/>
      <c r="E4" s="165"/>
      <c r="F4" s="165"/>
      <c r="G4" s="166"/>
    </row>
    <row r="5" spans="1:7" ht="15" customHeight="1" x14ac:dyDescent="0.25">
      <c r="A5" s="164" t="s">
        <v>603</v>
      </c>
      <c r="B5" s="165"/>
      <c r="C5" s="165"/>
      <c r="D5" s="165"/>
      <c r="E5" s="165"/>
      <c r="F5" s="165"/>
      <c r="G5" s="166"/>
    </row>
    <row r="6" spans="1:7" x14ac:dyDescent="0.25">
      <c r="A6" s="167" t="s">
        <v>2</v>
      </c>
      <c r="B6" s="168"/>
      <c r="C6" s="168"/>
      <c r="D6" s="168"/>
      <c r="E6" s="168"/>
      <c r="F6" s="168"/>
      <c r="G6" s="169"/>
    </row>
    <row r="7" spans="1:7" ht="15" customHeight="1" x14ac:dyDescent="0.25">
      <c r="A7" s="171" t="s">
        <v>6</v>
      </c>
      <c r="B7" s="173" t="s">
        <v>304</v>
      </c>
      <c r="C7" s="173"/>
      <c r="D7" s="173"/>
      <c r="E7" s="173"/>
      <c r="F7" s="173"/>
      <c r="G7" s="175" t="s">
        <v>305</v>
      </c>
    </row>
    <row r="8" spans="1:7" ht="30" x14ac:dyDescent="0.25">
      <c r="A8" s="172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4"/>
    </row>
    <row r="9" spans="1:7" ht="15.75" customHeight="1" x14ac:dyDescent="0.25">
      <c r="A9" s="26" t="s">
        <v>388</v>
      </c>
      <c r="B9" s="30">
        <v>65429530.140000001</v>
      </c>
      <c r="C9" s="30">
        <v>41786882.789999999</v>
      </c>
      <c r="D9" s="30">
        <v>107216412.93000001</v>
      </c>
      <c r="E9" s="30">
        <v>48324195.289999999</v>
      </c>
      <c r="F9" s="30">
        <v>47851814.009999998</v>
      </c>
      <c r="G9" s="30">
        <v>58892217.640000001</v>
      </c>
    </row>
    <row r="10" spans="1:7" x14ac:dyDescent="0.25">
      <c r="A10" s="63" t="s">
        <v>389</v>
      </c>
      <c r="B10" s="75">
        <v>4754478.84</v>
      </c>
      <c r="C10" s="75">
        <v>2296832.16</v>
      </c>
      <c r="D10" s="75">
        <v>7051311</v>
      </c>
      <c r="E10" s="75">
        <v>4193554.04</v>
      </c>
      <c r="F10" s="75">
        <v>4185799.66</v>
      </c>
      <c r="G10" s="75">
        <v>2857756.96</v>
      </c>
    </row>
    <row r="11" spans="1:7" x14ac:dyDescent="0.25">
      <c r="A11" s="63" t="s">
        <v>390</v>
      </c>
      <c r="B11" s="75">
        <v>5946206.21</v>
      </c>
      <c r="C11" s="75">
        <v>2826954.11</v>
      </c>
      <c r="D11" s="75">
        <v>8773160.3200000003</v>
      </c>
      <c r="E11" s="75">
        <v>6394735.0499999998</v>
      </c>
      <c r="F11" s="75">
        <v>6382110.0899999999</v>
      </c>
      <c r="G11" s="75">
        <v>2378425.2700000005</v>
      </c>
    </row>
    <row r="12" spans="1:7" x14ac:dyDescent="0.25">
      <c r="A12" s="63" t="s">
        <v>391</v>
      </c>
      <c r="B12" s="75">
        <v>3461367</v>
      </c>
      <c r="C12" s="75">
        <v>118792.79</v>
      </c>
      <c r="D12" s="75">
        <v>3580159.79</v>
      </c>
      <c r="E12" s="75">
        <v>3115842.01</v>
      </c>
      <c r="F12" s="75">
        <v>3108530.92</v>
      </c>
      <c r="G12" s="75">
        <v>464317.78000000026</v>
      </c>
    </row>
    <row r="13" spans="1:7" x14ac:dyDescent="0.25">
      <c r="A13" s="63" t="s">
        <v>392</v>
      </c>
      <c r="B13" s="75">
        <v>10494505.310000001</v>
      </c>
      <c r="C13" s="75">
        <v>38108798.789999999</v>
      </c>
      <c r="D13" s="75">
        <v>48603304.100000001</v>
      </c>
      <c r="E13" s="75">
        <v>5614670.8700000001</v>
      </c>
      <c r="F13" s="75">
        <v>5610755.8499999996</v>
      </c>
      <c r="G13" s="75">
        <v>42988633.230000004</v>
      </c>
    </row>
    <row r="14" spans="1:7" x14ac:dyDescent="0.25">
      <c r="A14" s="63" t="s">
        <v>393</v>
      </c>
      <c r="B14" s="75">
        <v>30773296.829999998</v>
      </c>
      <c r="C14" s="75">
        <v>631793.37</v>
      </c>
      <c r="D14" s="75">
        <v>31405090.199999999</v>
      </c>
      <c r="E14" s="75">
        <v>23790699.010000002</v>
      </c>
      <c r="F14" s="75">
        <v>23363534.129999999</v>
      </c>
      <c r="G14" s="75">
        <v>7614391.1899999976</v>
      </c>
    </row>
    <row r="15" spans="1:7" x14ac:dyDescent="0.25">
      <c r="A15" s="63" t="s">
        <v>394</v>
      </c>
      <c r="B15" s="75">
        <v>6267121.2199999997</v>
      </c>
      <c r="C15" s="75">
        <v>-838074.97</v>
      </c>
      <c r="D15" s="75">
        <v>5429046.25</v>
      </c>
      <c r="E15" s="75">
        <v>3528566.8</v>
      </c>
      <c r="F15" s="75">
        <v>3519317.73</v>
      </c>
      <c r="G15" s="75">
        <v>1900479.4500000002</v>
      </c>
    </row>
    <row r="16" spans="1:7" x14ac:dyDescent="0.25">
      <c r="A16" s="63" t="s">
        <v>395</v>
      </c>
      <c r="B16" s="75">
        <v>1230271.3799999999</v>
      </c>
      <c r="C16" s="75">
        <v>1500</v>
      </c>
      <c r="D16" s="75">
        <v>1231771.3799999999</v>
      </c>
      <c r="E16" s="75">
        <v>812260.69</v>
      </c>
      <c r="F16" s="75">
        <v>810750.35</v>
      </c>
      <c r="G16" s="75">
        <v>419510.68999999994</v>
      </c>
    </row>
    <row r="17" spans="1:7" x14ac:dyDescent="0.25">
      <c r="A17" s="63" t="s">
        <v>396</v>
      </c>
      <c r="B17" s="75">
        <v>2502283.35</v>
      </c>
      <c r="C17" s="75">
        <v>-1359713.46</v>
      </c>
      <c r="D17" s="75">
        <v>1142569.8900000001</v>
      </c>
      <c r="E17" s="75">
        <v>873866.82</v>
      </c>
      <c r="F17" s="75">
        <v>871015.28</v>
      </c>
      <c r="G17" s="75">
        <v>268703.07000000018</v>
      </c>
    </row>
    <row r="18" spans="1:7" x14ac:dyDescent="0.25">
      <c r="A18" s="31" t="s">
        <v>153</v>
      </c>
      <c r="B18" s="49"/>
      <c r="C18" s="49"/>
      <c r="D18" s="49"/>
      <c r="E18" s="49"/>
      <c r="F18" s="49"/>
      <c r="G18" s="49"/>
    </row>
    <row r="19" spans="1:7" x14ac:dyDescent="0.25">
      <c r="A19" s="3" t="s">
        <v>397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3" t="s">
        <v>389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63" t="s">
        <v>390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63" t="s">
        <v>391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63" t="s">
        <v>392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63" t="s">
        <v>393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63" t="s">
        <v>394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63" t="s">
        <v>395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63" t="s">
        <v>396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31" t="s">
        <v>153</v>
      </c>
      <c r="B28" s="49"/>
      <c r="C28" s="49"/>
      <c r="D28" s="49">
        <v>0</v>
      </c>
      <c r="E28" s="49"/>
      <c r="F28" s="49"/>
      <c r="G28" s="49">
        <v>0</v>
      </c>
    </row>
    <row r="29" spans="1:7" x14ac:dyDescent="0.25">
      <c r="A29" s="3" t="s">
        <v>385</v>
      </c>
      <c r="B29" s="4">
        <v>65429530.140000001</v>
      </c>
      <c r="C29" s="4">
        <v>41786882.789999999</v>
      </c>
      <c r="D29" s="4">
        <v>107216412.93000001</v>
      </c>
      <c r="E29" s="4">
        <v>48324195.289999999</v>
      </c>
      <c r="F29" s="4">
        <v>47851814.009999998</v>
      </c>
      <c r="G29" s="4">
        <v>58892217.640000008</v>
      </c>
    </row>
    <row r="30" spans="1:7" x14ac:dyDescent="0.25">
      <c r="A30" s="55"/>
      <c r="B30" s="55"/>
      <c r="C30" s="55"/>
      <c r="D30" s="55"/>
      <c r="E30" s="55"/>
      <c r="F30" s="55"/>
      <c r="G30" s="5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0" t="s">
        <v>398</v>
      </c>
      <c r="B1" s="181"/>
      <c r="C1" s="181"/>
      <c r="D1" s="181"/>
      <c r="E1" s="181"/>
      <c r="F1" s="181"/>
      <c r="G1" s="181"/>
    </row>
    <row r="2" spans="1:7" x14ac:dyDescent="0.25">
      <c r="A2" s="110" t="s">
        <v>600</v>
      </c>
      <c r="B2" s="111"/>
      <c r="C2" s="111"/>
      <c r="D2" s="111"/>
      <c r="E2" s="111"/>
      <c r="F2" s="111"/>
      <c r="G2" s="112"/>
    </row>
    <row r="3" spans="1:7" x14ac:dyDescent="0.25">
      <c r="A3" s="113" t="s">
        <v>399</v>
      </c>
      <c r="B3" s="114"/>
      <c r="C3" s="114"/>
      <c r="D3" s="114"/>
      <c r="E3" s="114"/>
      <c r="F3" s="114"/>
      <c r="G3" s="115"/>
    </row>
    <row r="4" spans="1:7" x14ac:dyDescent="0.25">
      <c r="A4" s="113" t="s">
        <v>400</v>
      </c>
      <c r="B4" s="114"/>
      <c r="C4" s="114"/>
      <c r="D4" s="114"/>
      <c r="E4" s="114"/>
      <c r="F4" s="114"/>
      <c r="G4" s="115"/>
    </row>
    <row r="5" spans="1:7" x14ac:dyDescent="0.25">
      <c r="A5" s="113" t="s">
        <v>603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71" t="s">
        <v>6</v>
      </c>
      <c r="B7" s="167" t="s">
        <v>304</v>
      </c>
      <c r="C7" s="168"/>
      <c r="D7" s="168"/>
      <c r="E7" s="168"/>
      <c r="F7" s="169"/>
      <c r="G7" s="175" t="s">
        <v>401</v>
      </c>
    </row>
    <row r="8" spans="1:7" ht="30" x14ac:dyDescent="0.25">
      <c r="A8" s="172"/>
      <c r="B8" s="25" t="s">
        <v>306</v>
      </c>
      <c r="C8" s="7" t="s">
        <v>402</v>
      </c>
      <c r="D8" s="25" t="s">
        <v>308</v>
      </c>
      <c r="E8" s="25" t="s">
        <v>192</v>
      </c>
      <c r="F8" s="32" t="s">
        <v>209</v>
      </c>
      <c r="G8" s="174"/>
    </row>
    <row r="9" spans="1:7" ht="16.5" customHeight="1" x14ac:dyDescent="0.25">
      <c r="A9" s="26" t="s">
        <v>403</v>
      </c>
      <c r="B9" s="30">
        <v>65429530.140000008</v>
      </c>
      <c r="C9" s="30">
        <v>41786882.789999999</v>
      </c>
      <c r="D9" s="30">
        <v>107216412.92999999</v>
      </c>
      <c r="E9" s="30">
        <v>48324195.289999999</v>
      </c>
      <c r="F9" s="30">
        <v>47851814.010000005</v>
      </c>
      <c r="G9" s="30">
        <v>58892217.640000001</v>
      </c>
    </row>
    <row r="10" spans="1:7" ht="15" customHeight="1" x14ac:dyDescent="0.25">
      <c r="A10" s="58" t="s">
        <v>404</v>
      </c>
      <c r="B10" s="47">
        <v>3461367</v>
      </c>
      <c r="C10" s="47">
        <v>118792.79</v>
      </c>
      <c r="D10" s="47">
        <v>3580159.79</v>
      </c>
      <c r="E10" s="47">
        <v>3115842.01</v>
      </c>
      <c r="F10" s="47">
        <v>3108530.92</v>
      </c>
      <c r="G10" s="47">
        <v>464317.78000000026</v>
      </c>
    </row>
    <row r="11" spans="1:7" x14ac:dyDescent="0.25">
      <c r="A11" s="77" t="s">
        <v>405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406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407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408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409</v>
      </c>
      <c r="B15" s="47">
        <v>3461367</v>
      </c>
      <c r="C15" s="47">
        <v>118792.79</v>
      </c>
      <c r="D15" s="47">
        <v>3580159.79</v>
      </c>
      <c r="E15" s="47">
        <v>3115842.01</v>
      </c>
      <c r="F15" s="47">
        <v>3108530.92</v>
      </c>
      <c r="G15" s="47">
        <v>464317.78000000026</v>
      </c>
    </row>
    <row r="16" spans="1:7" x14ac:dyDescent="0.25">
      <c r="A16" s="77" t="s">
        <v>410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411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412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413</v>
      </c>
      <c r="B19" s="47">
        <v>60737891.760000005</v>
      </c>
      <c r="C19" s="47">
        <v>41666590</v>
      </c>
      <c r="D19" s="47">
        <v>102404481.75999999</v>
      </c>
      <c r="E19" s="47">
        <v>44396092.590000004</v>
      </c>
      <c r="F19" s="47">
        <v>43932532.740000002</v>
      </c>
      <c r="G19" s="47">
        <v>58008389.170000002</v>
      </c>
    </row>
    <row r="20" spans="1:7" x14ac:dyDescent="0.25">
      <c r="A20" s="77" t="s">
        <v>414</v>
      </c>
      <c r="B20" s="47">
        <v>19470089.620000001</v>
      </c>
      <c r="C20" s="47">
        <v>2925997.84</v>
      </c>
      <c r="D20" s="47">
        <v>22396087.460000001</v>
      </c>
      <c r="E20" s="47">
        <v>14990722.710000001</v>
      </c>
      <c r="F20" s="47">
        <v>14958242.76</v>
      </c>
      <c r="G20" s="47">
        <v>7405364.75</v>
      </c>
    </row>
    <row r="21" spans="1:7" x14ac:dyDescent="0.25">
      <c r="A21" s="77" t="s">
        <v>415</v>
      </c>
      <c r="B21" s="47">
        <v>41267802.140000001</v>
      </c>
      <c r="C21" s="47">
        <v>38740592.159999996</v>
      </c>
      <c r="D21" s="47">
        <v>80008394.299999997</v>
      </c>
      <c r="E21" s="47">
        <v>29405369.879999999</v>
      </c>
      <c r="F21" s="47">
        <v>28974289.98</v>
      </c>
      <c r="G21" s="47">
        <v>50603024.420000002</v>
      </c>
    </row>
    <row r="22" spans="1:7" x14ac:dyDescent="0.25">
      <c r="A22" s="77" t="s">
        <v>416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25">
      <c r="A23" s="77" t="s">
        <v>417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25">
      <c r="A24" s="77" t="s">
        <v>418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25">
      <c r="A25" s="77" t="s">
        <v>419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25">
      <c r="A26" s="77" t="s">
        <v>420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421</v>
      </c>
      <c r="B27" s="47">
        <v>1230271.3799999999</v>
      </c>
      <c r="C27" s="47">
        <v>1500</v>
      </c>
      <c r="D27" s="47">
        <v>1231771.3799999999</v>
      </c>
      <c r="E27" s="47">
        <v>812260.69</v>
      </c>
      <c r="F27" s="47">
        <v>810750.35</v>
      </c>
      <c r="G27" s="47">
        <v>419510.68999999994</v>
      </c>
    </row>
    <row r="28" spans="1:7" x14ac:dyDescent="0.25">
      <c r="A28" s="80" t="s">
        <v>422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423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424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425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426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427</v>
      </c>
      <c r="B33" s="47">
        <v>1230271.3799999999</v>
      </c>
      <c r="C33" s="47">
        <v>1500</v>
      </c>
      <c r="D33" s="47">
        <v>1231771.3799999999</v>
      </c>
      <c r="E33" s="47">
        <v>812260.69</v>
      </c>
      <c r="F33" s="47">
        <v>810750.35</v>
      </c>
      <c r="G33" s="47">
        <v>419510.68999999994</v>
      </c>
    </row>
    <row r="34" spans="1:7" ht="14.45" customHeight="1" x14ac:dyDescent="0.25">
      <c r="A34" s="77" t="s">
        <v>428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429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430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431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</row>
    <row r="38" spans="1:7" x14ac:dyDescent="0.25">
      <c r="A38" s="80" t="s">
        <v>432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433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434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435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8" t="s">
        <v>404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</row>
    <row r="45" spans="1:7" x14ac:dyDescent="0.25">
      <c r="A45" s="80" t="s">
        <v>405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406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407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408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409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410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411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412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413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25">
      <c r="A54" s="80" t="s">
        <v>414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415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416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417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418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419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420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421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v>0</v>
      </c>
    </row>
    <row r="62" spans="1:7" x14ac:dyDescent="0.25">
      <c r="A62" s="80" t="s">
        <v>422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423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424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425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426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427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428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429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430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431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</row>
    <row r="72" spans="1:7" x14ac:dyDescent="0.25">
      <c r="A72" s="80" t="s">
        <v>432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433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434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435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385</v>
      </c>
      <c r="B77" s="4">
        <v>65429530.140000008</v>
      </c>
      <c r="C77" s="4">
        <v>41786882.789999999</v>
      </c>
      <c r="D77" s="4">
        <v>107216412.92999999</v>
      </c>
      <c r="E77" s="4">
        <v>48324195.289999999</v>
      </c>
      <c r="F77" s="4">
        <v>47851814.010000005</v>
      </c>
      <c r="G77" s="4">
        <v>58892217.640000001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2" sqref="A2:G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6" t="s">
        <v>437</v>
      </c>
      <c r="B1" s="159"/>
      <c r="C1" s="159"/>
      <c r="D1" s="159"/>
      <c r="E1" s="159"/>
      <c r="F1" s="159"/>
      <c r="G1" s="160"/>
    </row>
    <row r="2" spans="1:7" x14ac:dyDescent="0.25">
      <c r="A2" s="161" t="s">
        <v>600</v>
      </c>
      <c r="B2" s="162"/>
      <c r="C2" s="162"/>
      <c r="D2" s="162"/>
      <c r="E2" s="162"/>
      <c r="F2" s="162"/>
      <c r="G2" s="163"/>
    </row>
    <row r="3" spans="1:7" x14ac:dyDescent="0.25">
      <c r="A3" s="164" t="s">
        <v>302</v>
      </c>
      <c r="B3" s="165"/>
      <c r="C3" s="165"/>
      <c r="D3" s="165"/>
      <c r="E3" s="165"/>
      <c r="F3" s="165"/>
      <c r="G3" s="166"/>
    </row>
    <row r="4" spans="1:7" x14ac:dyDescent="0.25">
      <c r="A4" s="164" t="s">
        <v>438</v>
      </c>
      <c r="B4" s="165"/>
      <c r="C4" s="165"/>
      <c r="D4" s="165"/>
      <c r="E4" s="165"/>
      <c r="F4" s="165"/>
      <c r="G4" s="166"/>
    </row>
    <row r="5" spans="1:7" x14ac:dyDescent="0.25">
      <c r="A5" s="164" t="s">
        <v>603</v>
      </c>
      <c r="B5" s="165"/>
      <c r="C5" s="165"/>
      <c r="D5" s="165"/>
      <c r="E5" s="165"/>
      <c r="F5" s="165"/>
      <c r="G5" s="166"/>
    </row>
    <row r="6" spans="1:7" x14ac:dyDescent="0.25">
      <c r="A6" s="167" t="s">
        <v>2</v>
      </c>
      <c r="B6" s="168"/>
      <c r="C6" s="168"/>
      <c r="D6" s="168"/>
      <c r="E6" s="168"/>
      <c r="F6" s="168"/>
      <c r="G6" s="169"/>
    </row>
    <row r="7" spans="1:7" x14ac:dyDescent="0.25">
      <c r="A7" s="171" t="s">
        <v>439</v>
      </c>
      <c r="B7" s="174" t="s">
        <v>304</v>
      </c>
      <c r="C7" s="174"/>
      <c r="D7" s="174"/>
      <c r="E7" s="174"/>
      <c r="F7" s="174"/>
      <c r="G7" s="174" t="s">
        <v>305</v>
      </c>
    </row>
    <row r="8" spans="1:7" ht="30" x14ac:dyDescent="0.25">
      <c r="A8" s="172"/>
      <c r="B8" s="7" t="s">
        <v>306</v>
      </c>
      <c r="C8" s="33" t="s">
        <v>402</v>
      </c>
      <c r="D8" s="33" t="s">
        <v>237</v>
      </c>
      <c r="E8" s="33" t="s">
        <v>192</v>
      </c>
      <c r="F8" s="33" t="s">
        <v>209</v>
      </c>
      <c r="G8" s="182"/>
    </row>
    <row r="9" spans="1:7" ht="15.75" customHeight="1" x14ac:dyDescent="0.25">
      <c r="A9" s="26" t="s">
        <v>440</v>
      </c>
      <c r="B9" s="119">
        <v>22379326.469999999</v>
      </c>
      <c r="C9" s="119">
        <v>1800000</v>
      </c>
      <c r="D9" s="119">
        <v>24179326.469999999</v>
      </c>
      <c r="E9" s="119">
        <v>20553517.559999999</v>
      </c>
      <c r="F9" s="119">
        <v>20553517.559999999</v>
      </c>
      <c r="G9" s="119">
        <v>3625808.91</v>
      </c>
    </row>
    <row r="10" spans="1:7" x14ac:dyDescent="0.25">
      <c r="A10" s="58" t="s">
        <v>441</v>
      </c>
      <c r="B10" s="75">
        <v>22379326.469999999</v>
      </c>
      <c r="C10" s="75">
        <v>1800000</v>
      </c>
      <c r="D10" s="75">
        <v>24179326.469999999</v>
      </c>
      <c r="E10" s="75">
        <v>20553517.559999999</v>
      </c>
      <c r="F10" s="75">
        <v>20553517.559999999</v>
      </c>
      <c r="G10" s="76">
        <v>3625808.91</v>
      </c>
    </row>
    <row r="11" spans="1:7" ht="15.75" customHeight="1" x14ac:dyDescent="0.25">
      <c r="A11" s="58" t="s">
        <v>442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v>0</v>
      </c>
    </row>
    <row r="12" spans="1:7" x14ac:dyDescent="0.25">
      <c r="A12" s="58" t="s">
        <v>443</v>
      </c>
      <c r="B12" s="76">
        <v>0</v>
      </c>
      <c r="C12" s="76">
        <v>0</v>
      </c>
      <c r="D12" s="76">
        <v>0</v>
      </c>
      <c r="E12" s="76">
        <v>0</v>
      </c>
      <c r="F12" s="76">
        <v>0</v>
      </c>
      <c r="G12" s="76">
        <v>0</v>
      </c>
    </row>
    <row r="13" spans="1:7" x14ac:dyDescent="0.25">
      <c r="A13" s="77" t="s">
        <v>444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v>0</v>
      </c>
    </row>
    <row r="14" spans="1:7" x14ac:dyDescent="0.25">
      <c r="A14" s="77" t="s">
        <v>445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v>0</v>
      </c>
    </row>
    <row r="15" spans="1:7" x14ac:dyDescent="0.25">
      <c r="A15" s="58" t="s">
        <v>446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v>0</v>
      </c>
    </row>
    <row r="16" spans="1:7" ht="30" x14ac:dyDescent="0.25">
      <c r="A16" s="59" t="s">
        <v>447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6">
        <v>0</v>
      </c>
    </row>
    <row r="17" spans="1:7" x14ac:dyDescent="0.25">
      <c r="A17" s="77" t="s">
        <v>448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v>0</v>
      </c>
    </row>
    <row r="18" spans="1:7" x14ac:dyDescent="0.25">
      <c r="A18" s="77" t="s">
        <v>449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450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451</v>
      </c>
      <c r="B21" s="119">
        <v>0</v>
      </c>
      <c r="C21" s="119">
        <v>0</v>
      </c>
      <c r="D21" s="119">
        <v>0</v>
      </c>
      <c r="E21" s="119">
        <v>0</v>
      </c>
      <c r="F21" s="119">
        <v>0</v>
      </c>
      <c r="G21" s="119">
        <v>0</v>
      </c>
    </row>
    <row r="22" spans="1:7" x14ac:dyDescent="0.25">
      <c r="A22" s="58" t="s">
        <v>441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v>0</v>
      </c>
    </row>
    <row r="23" spans="1:7" x14ac:dyDescent="0.25">
      <c r="A23" s="58" t="s">
        <v>442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443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77" t="s">
        <v>444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 t="s">
        <v>445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8" t="s">
        <v>446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ht="30" x14ac:dyDescent="0.25">
      <c r="A28" s="59" t="s">
        <v>447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77" t="s">
        <v>448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77" t="s">
        <v>449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v>0</v>
      </c>
    </row>
    <row r="31" spans="1:7" x14ac:dyDescent="0.25">
      <c r="A31" s="58" t="s">
        <v>450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452</v>
      </c>
      <c r="B33" s="119">
        <v>22379326.469999999</v>
      </c>
      <c r="C33" s="119">
        <v>1800000</v>
      </c>
      <c r="D33" s="119">
        <v>24179326.469999999</v>
      </c>
      <c r="E33" s="119">
        <v>20553517.559999999</v>
      </c>
      <c r="F33" s="119">
        <v>20553517.559999999</v>
      </c>
      <c r="G33" s="119">
        <v>3625808.91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2026-01-31T02:07:57Z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